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ro\Documents\OBEC\"/>
    </mc:Choice>
  </mc:AlternateContent>
  <xr:revisionPtr revIDLastSave="0" documentId="13_ncr:1_{289D9ABD-A40D-4618-9803-1D136883E851}" xr6:coauthVersionLast="47" xr6:coauthVersionMax="47" xr10:uidLastSave="{00000000-0000-0000-0000-000000000000}"/>
  <bookViews>
    <workbookView xWindow="-120" yWindow="-120" windowWidth="29040" windowHeight="15840" activeTab="3" xr2:uid="{91C177CD-55ED-427B-96FF-6CB664B4DDD7}"/>
  </bookViews>
  <sheets>
    <sheet name="úplná data" sheetId="1" r:id="rId1"/>
    <sheet name="graf 1" sheetId="3" r:id="rId2"/>
    <sheet name="graf 2" sheetId="4" r:id="rId3"/>
    <sheet name="graf 3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4" l="1"/>
  <c r="D24" i="4"/>
  <c r="E24" i="4"/>
  <c r="B24" i="4"/>
</calcChain>
</file>

<file path=xl/sharedStrings.xml><?xml version="1.0" encoding="utf-8"?>
<sst xmlns="http://schemas.openxmlformats.org/spreadsheetml/2006/main" count="110" uniqueCount="34">
  <si>
    <t>ženy</t>
  </si>
  <si>
    <t>Zemřelí</t>
  </si>
  <si>
    <t>Přistěhovalí</t>
  </si>
  <si>
    <t>Vystěhovalí</t>
  </si>
  <si>
    <t>Přírůstek (úbytek)</t>
  </si>
  <si>
    <t>celkový</t>
  </si>
  <si>
    <t>celkem</t>
  </si>
  <si>
    <t>0-14</t>
  </si>
  <si>
    <t>15-64</t>
  </si>
  <si>
    <t>65+</t>
  </si>
  <si>
    <t>Obec</t>
  </si>
  <si>
    <t>Okres</t>
  </si>
  <si>
    <t>Živě 
narození</t>
  </si>
  <si>
    <t>Přistě-
hovalí</t>
  </si>
  <si>
    <t>Vystě-
hovalí</t>
  </si>
  <si>
    <t>v tom</t>
  </si>
  <si>
    <t>Sňatky</t>
  </si>
  <si>
    <t>Rozvody</t>
  </si>
  <si>
    <t>muži</t>
  </si>
  <si>
    <t>přiro-
zený</t>
  </si>
  <si>
    <t>stěho-
váním</t>
  </si>
  <si>
    <t>v tom ve věku</t>
  </si>
  <si>
    <t>0–14</t>
  </si>
  <si>
    <t>15–64</t>
  </si>
  <si>
    <t>ROK</t>
  </si>
  <si>
    <t xml:space="preserve">Počet obyvatel k 1. 1. </t>
  </si>
  <si>
    <t xml:space="preserve">Počet obyvatel k 31. 12. </t>
  </si>
  <si>
    <t>Vojkovice</t>
  </si>
  <si>
    <t>-</t>
  </si>
  <si>
    <t xml:space="preserve">- </t>
  </si>
  <si>
    <t xml:space="preserve">Průměrný věk k 31. 12. </t>
  </si>
  <si>
    <r>
      <t xml:space="preserve">Střední stav 
</t>
    </r>
    <r>
      <rPr>
        <b/>
        <sz val="7"/>
        <rFont val="Arial"/>
        <family val="2"/>
        <charset val="238"/>
      </rPr>
      <t xml:space="preserve">1. 7. </t>
    </r>
  </si>
  <si>
    <t>F-M</t>
  </si>
  <si>
    <t>Počet obyvatel k 31. 12. podle věku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</si>
</sst>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Helv"/>
      <charset val="238"/>
    </font>
    <font>
      <sz val="8"/>
      <name val="Arial"/>
      <family val="2"/>
    </font>
    <font>
      <sz val="10"/>
      <name val="Arial CE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3" fillId="0" borderId="0" xfId="1" applyFont="1"/>
    <xf numFmtId="0" fontId="3" fillId="0" borderId="1" xfId="1" applyFont="1" applyFill="1" applyBorder="1"/>
    <xf numFmtId="0" fontId="6" fillId="0" borderId="0" xfId="1" applyFont="1"/>
    <xf numFmtId="0" fontId="1" fillId="0" borderId="0" xfId="0" applyFont="1"/>
    <xf numFmtId="0" fontId="3" fillId="0" borderId="2" xfId="1" applyFont="1" applyBorder="1"/>
    <xf numFmtId="0" fontId="3" fillId="0" borderId="2" xfId="1" applyFont="1" applyFill="1" applyBorder="1"/>
    <xf numFmtId="3" fontId="3" fillId="0" borderId="2" xfId="1" applyNumberFormat="1" applyFont="1" applyFill="1" applyBorder="1" applyAlignment="1">
      <alignment horizontal="right"/>
    </xf>
    <xf numFmtId="164" fontId="3" fillId="0" borderId="2" xfId="1" applyNumberFormat="1" applyFont="1" applyFill="1" applyBorder="1" applyAlignment="1">
      <alignment horizontal="right"/>
    </xf>
    <xf numFmtId="164" fontId="3" fillId="0" borderId="2" xfId="1" applyNumberFormat="1" applyFont="1" applyBorder="1"/>
    <xf numFmtId="0" fontId="3" fillId="0" borderId="2" xfId="1" applyFont="1" applyFill="1" applyBorder="1" applyAlignment="1">
      <alignment horizontal="right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/>
    </xf>
    <xf numFmtId="0" fontId="3" fillId="0" borderId="5" xfId="1" applyFont="1" applyBorder="1"/>
    <xf numFmtId="3" fontId="3" fillId="0" borderId="5" xfId="1" applyNumberFormat="1" applyFont="1" applyBorder="1" applyAlignment="1">
      <alignment horizontal="right"/>
    </xf>
    <xf numFmtId="164" fontId="3" fillId="0" borderId="5" xfId="1" applyNumberFormat="1" applyFont="1" applyBorder="1" applyAlignment="1">
      <alignment horizontal="right"/>
    </xf>
    <xf numFmtId="3" fontId="3" fillId="0" borderId="6" xfId="1" applyNumberFormat="1" applyFont="1" applyBorder="1" applyAlignment="1">
      <alignment horizontal="right"/>
    </xf>
    <xf numFmtId="0" fontId="6" fillId="0" borderId="7" xfId="1" applyNumberFormat="1" applyFont="1" applyFill="1" applyBorder="1" applyAlignment="1">
      <alignment horizontal="center"/>
    </xf>
    <xf numFmtId="3" fontId="3" fillId="0" borderId="8" xfId="1" applyNumberFormat="1" applyFont="1" applyFill="1" applyBorder="1" applyAlignment="1">
      <alignment horizontal="right"/>
    </xf>
    <xf numFmtId="0" fontId="6" fillId="0" borderId="7" xfId="1" applyFont="1" applyFill="1" applyBorder="1" applyAlignment="1">
      <alignment horizontal="center"/>
    </xf>
    <xf numFmtId="0" fontId="3" fillId="0" borderId="8" xfId="1" applyFont="1" applyFill="1" applyBorder="1"/>
    <xf numFmtId="3" fontId="3" fillId="0" borderId="8" xfId="1" quotePrefix="1" applyNumberFormat="1" applyFont="1" applyFill="1" applyBorder="1" applyAlignment="1">
      <alignment horizontal="right"/>
    </xf>
    <xf numFmtId="0" fontId="6" fillId="0" borderId="9" xfId="1" applyNumberFormat="1" applyFont="1" applyFill="1" applyBorder="1" applyAlignment="1">
      <alignment horizontal="center"/>
    </xf>
    <xf numFmtId="0" fontId="3" fillId="0" borderId="10" xfId="1" applyFont="1" applyFill="1" applyBorder="1"/>
    <xf numFmtId="0" fontId="3" fillId="0" borderId="10" xfId="1" applyFont="1" applyBorder="1"/>
    <xf numFmtId="3" fontId="3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/>
    </xf>
    <xf numFmtId="3" fontId="3" fillId="0" borderId="11" xfId="1" quotePrefix="1" applyNumberFormat="1" applyFont="1" applyFill="1" applyBorder="1" applyAlignment="1">
      <alignment horizontal="right"/>
    </xf>
    <xf numFmtId="0" fontId="6" fillId="0" borderId="9" xfId="1" applyFont="1" applyBorder="1" applyAlignment="1">
      <alignment horizontal="center" vertical="center"/>
    </xf>
    <xf numFmtId="3" fontId="0" fillId="0" borderId="0" xfId="0" applyNumberFormat="1"/>
    <xf numFmtId="0" fontId="6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7">
    <cellStyle name="Normální" xfId="0" builtinId="0"/>
    <cellStyle name="normální 2" xfId="3" xr:uid="{946A5AAD-B2D8-4195-86C5-9E9F29C19FFB}"/>
    <cellStyle name="Normální 3" xfId="2" xr:uid="{B98463A3-A55E-4A3B-8C97-93E27BE04D62}"/>
    <cellStyle name="Normální 4" xfId="4" xr:uid="{78014853-9703-43F4-8C21-80C9C0E512CD}"/>
    <cellStyle name="Normální 5" xfId="5" xr:uid="{543DEB59-B481-49AC-9762-83F71C52CA74}"/>
    <cellStyle name="Normální 6" xfId="6" xr:uid="{34355C45-FA8D-408E-91B7-5D11A4DF0460}"/>
    <cellStyle name="normální_13011003(2)" xfId="1" xr:uid="{B388161B-44B1-4695-B841-DCBF0E9CF57E}"/>
  </cellStyles>
  <dxfs count="0"/>
  <tableStyles count="0" defaultTableStyle="TableStyleMedium2" defaultPivotStyle="PivotStyleLight16"/>
  <colors>
    <mruColors>
      <color rgb="FF674878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dbl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 i="0" u="dbl" baseline="0"/>
              <a:t>Vývoj počtu a genderové složení obyvatel obce Vojkovice za léta 2002 - 2020</a:t>
            </a:r>
          </a:p>
        </c:rich>
      </c:tx>
      <c:layout>
        <c:manualLayout>
          <c:xMode val="edge"/>
          <c:yMode val="edge"/>
          <c:x val="0.18445822397200351"/>
          <c:y val="8.7962962962962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dbl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8.9398010433880959E-2"/>
          <c:y val="0.26241220305860569"/>
          <c:w val="0.87753018372703417"/>
          <c:h val="0.6149843248760571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'graf 1'!$B$1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'graf 1'!$A$2:$A$20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'graf 1'!$B$2:$B$20</c:f>
              <c:numCache>
                <c:formatCode>#,##0</c:formatCode>
                <c:ptCount val="19"/>
                <c:pt idx="0">
                  <c:v>492</c:v>
                </c:pt>
                <c:pt idx="1">
                  <c:v>496</c:v>
                </c:pt>
                <c:pt idx="2">
                  <c:v>502</c:v>
                </c:pt>
                <c:pt idx="3">
                  <c:v>504</c:v>
                </c:pt>
                <c:pt idx="4" formatCode="General">
                  <c:v>522</c:v>
                </c:pt>
                <c:pt idx="5" formatCode="General">
                  <c:v>523</c:v>
                </c:pt>
                <c:pt idx="6" formatCode="General">
                  <c:v>523</c:v>
                </c:pt>
                <c:pt idx="7" formatCode="General">
                  <c:v>529</c:v>
                </c:pt>
                <c:pt idx="8" formatCode="General">
                  <c:v>563</c:v>
                </c:pt>
                <c:pt idx="9" formatCode="General">
                  <c:v>580</c:v>
                </c:pt>
                <c:pt idx="10" formatCode="General">
                  <c:v>588</c:v>
                </c:pt>
                <c:pt idx="11">
                  <c:v>609</c:v>
                </c:pt>
                <c:pt idx="12">
                  <c:v>622</c:v>
                </c:pt>
                <c:pt idx="13">
                  <c:v>618</c:v>
                </c:pt>
                <c:pt idx="14">
                  <c:v>642</c:v>
                </c:pt>
                <c:pt idx="15">
                  <c:v>654</c:v>
                </c:pt>
                <c:pt idx="16">
                  <c:v>674</c:v>
                </c:pt>
                <c:pt idx="17">
                  <c:v>703</c:v>
                </c:pt>
                <c:pt idx="18">
                  <c:v>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CB-4023-80A0-0472B32421A6}"/>
            </c:ext>
          </c:extLst>
        </c:ser>
        <c:ser>
          <c:idx val="2"/>
          <c:order val="2"/>
          <c:tx>
            <c:strRef>
              <c:f>'graf 1'!$C$1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'graf 1'!$A$2:$A$20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'graf 1'!$C$2:$C$20</c:f>
              <c:numCache>
                <c:formatCode>#,##0</c:formatCode>
                <c:ptCount val="19"/>
                <c:pt idx="0">
                  <c:v>242</c:v>
                </c:pt>
                <c:pt idx="1">
                  <c:v>244</c:v>
                </c:pt>
                <c:pt idx="2">
                  <c:v>245</c:v>
                </c:pt>
                <c:pt idx="3">
                  <c:v>249</c:v>
                </c:pt>
                <c:pt idx="4" formatCode="General">
                  <c:v>256</c:v>
                </c:pt>
                <c:pt idx="5" formatCode="General">
                  <c:v>256</c:v>
                </c:pt>
                <c:pt idx="6" formatCode="General">
                  <c:v>259</c:v>
                </c:pt>
                <c:pt idx="7" formatCode="General">
                  <c:v>261</c:v>
                </c:pt>
                <c:pt idx="8" formatCode="General">
                  <c:v>280</c:v>
                </c:pt>
                <c:pt idx="9" formatCode="General">
                  <c:v>287</c:v>
                </c:pt>
                <c:pt idx="10" formatCode="General">
                  <c:v>296</c:v>
                </c:pt>
                <c:pt idx="11">
                  <c:v>302</c:v>
                </c:pt>
                <c:pt idx="12">
                  <c:v>303</c:v>
                </c:pt>
                <c:pt idx="13">
                  <c:v>299</c:v>
                </c:pt>
                <c:pt idx="14">
                  <c:v>319</c:v>
                </c:pt>
                <c:pt idx="15">
                  <c:v>324</c:v>
                </c:pt>
                <c:pt idx="16">
                  <c:v>335</c:v>
                </c:pt>
                <c:pt idx="17">
                  <c:v>351</c:v>
                </c:pt>
                <c:pt idx="18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CB-4023-80A0-0472B32421A6}"/>
            </c:ext>
          </c:extLst>
        </c:ser>
        <c:ser>
          <c:idx val="3"/>
          <c:order val="3"/>
          <c:tx>
            <c:strRef>
              <c:f>'graf 1'!$D$1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'graf 1'!$A$2:$A$20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'graf 1'!$D$2:$D$20</c:f>
              <c:numCache>
                <c:formatCode>#,##0</c:formatCode>
                <c:ptCount val="19"/>
                <c:pt idx="0">
                  <c:v>250</c:v>
                </c:pt>
                <c:pt idx="1">
                  <c:v>252</c:v>
                </c:pt>
                <c:pt idx="2">
                  <c:v>257</c:v>
                </c:pt>
                <c:pt idx="3">
                  <c:v>255</c:v>
                </c:pt>
                <c:pt idx="4" formatCode="General">
                  <c:v>266</c:v>
                </c:pt>
                <c:pt idx="5" formatCode="General">
                  <c:v>267</c:v>
                </c:pt>
                <c:pt idx="6" formatCode="General">
                  <c:v>264</c:v>
                </c:pt>
                <c:pt idx="7" formatCode="General">
                  <c:v>268</c:v>
                </c:pt>
                <c:pt idx="8" formatCode="General">
                  <c:v>283</c:v>
                </c:pt>
                <c:pt idx="9" formatCode="General">
                  <c:v>293</c:v>
                </c:pt>
                <c:pt idx="10" formatCode="General">
                  <c:v>292</c:v>
                </c:pt>
                <c:pt idx="11">
                  <c:v>307</c:v>
                </c:pt>
                <c:pt idx="12">
                  <c:v>319</c:v>
                </c:pt>
                <c:pt idx="13">
                  <c:v>319</c:v>
                </c:pt>
                <c:pt idx="14">
                  <c:v>323</c:v>
                </c:pt>
                <c:pt idx="15">
                  <c:v>330</c:v>
                </c:pt>
                <c:pt idx="16">
                  <c:v>339</c:v>
                </c:pt>
                <c:pt idx="17">
                  <c:v>352</c:v>
                </c:pt>
                <c:pt idx="18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CB-4023-80A0-0472B3242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187328"/>
        <c:axId val="1381852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 1'!$A$1</c15:sqref>
                        </c15:formulaRef>
                      </c:ext>
                    </c:extLst>
                    <c:strCache>
                      <c:ptCount val="1"/>
                      <c:pt idx="0">
                        <c:v>ROK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'graf 1'!$A$2:$A$20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'graf 1'!$A$2:$A$20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5CB-4023-80A0-0472B32421A6}"/>
                  </c:ext>
                </c:extLst>
              </c15:ser>
            </c15:filteredBarSeries>
          </c:ext>
        </c:extLst>
      </c:barChart>
      <c:dateAx>
        <c:axId val="13818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8185248"/>
        <c:crosses val="autoZero"/>
        <c:auto val="0"/>
        <c:lblOffset val="100"/>
        <c:baseTimeUnit val="days"/>
      </c:dateAx>
      <c:valAx>
        <c:axId val="13818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818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u="sng">
                <a:solidFill>
                  <a:schemeClr val="tx1"/>
                </a:solidFill>
              </a:rPr>
              <a:t>Vývoj přírůstků a úbytků obyvatel v obci Vojkovice za léta 2002-2020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5.0381123544928887E-2"/>
          <c:y val="0.13801872269989895"/>
          <c:w val="0.92271681676612616"/>
          <c:h val="0.69455625850860347"/>
        </c:manualLayout>
      </c:layout>
      <c:lineChart>
        <c:grouping val="standard"/>
        <c:varyColors val="0"/>
        <c:ser>
          <c:idx val="0"/>
          <c:order val="0"/>
          <c:tx>
            <c:strRef>
              <c:f>'graf 2'!$B$1</c:f>
              <c:strCache>
                <c:ptCount val="1"/>
                <c:pt idx="0">
                  <c:v>Živě 
narození</c:v>
                </c:pt>
              </c:strCache>
            </c:strRef>
          </c:tx>
          <c:spPr>
            <a:ln w="34925" cap="rnd">
              <a:solidFill>
                <a:srgbClr val="FF3399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'graf 2'!$A$5:$A$23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'graf 2'!$B$2:$B$23</c:f>
              <c:numCache>
                <c:formatCode>General</c:formatCode>
                <c:ptCount val="22"/>
                <c:pt idx="3" formatCode="#,##0">
                  <c:v>5</c:v>
                </c:pt>
                <c:pt idx="4" formatCode="#,##0">
                  <c:v>5</c:v>
                </c:pt>
                <c:pt idx="5" formatCode="#,##0">
                  <c:v>5</c:v>
                </c:pt>
                <c:pt idx="6" formatCode="#,##0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3</c:v>
                </c:pt>
                <c:pt idx="13">
                  <c:v>11</c:v>
                </c:pt>
                <c:pt idx="14" formatCode="#,##0">
                  <c:v>6</c:v>
                </c:pt>
                <c:pt idx="15" formatCode="#,##0">
                  <c:v>6</c:v>
                </c:pt>
                <c:pt idx="16" formatCode="#,##0">
                  <c:v>13</c:v>
                </c:pt>
                <c:pt idx="17" formatCode="#,##0">
                  <c:v>9</c:v>
                </c:pt>
                <c:pt idx="18" formatCode="#,##0">
                  <c:v>6</c:v>
                </c:pt>
                <c:pt idx="19" formatCode="#,##0">
                  <c:v>13</c:v>
                </c:pt>
                <c:pt idx="20" formatCode="#,##0">
                  <c:v>6</c:v>
                </c:pt>
                <c:pt idx="21" formatCode="#,##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910-99CB-3DB7FC924DDA}"/>
            </c:ext>
          </c:extLst>
        </c:ser>
        <c:ser>
          <c:idx val="1"/>
          <c:order val="1"/>
          <c:tx>
            <c:strRef>
              <c:f>'graf 2'!$C$1</c:f>
              <c:strCache>
                <c:ptCount val="1"/>
                <c:pt idx="0">
                  <c:v>Zemřelí</c:v>
                </c:pt>
              </c:strCache>
            </c:strRef>
          </c:tx>
          <c:spPr>
            <a:ln w="34925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'graf 2'!$A$5:$A$23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'graf 2'!$C$2:$C$23</c:f>
              <c:numCache>
                <c:formatCode>General</c:formatCode>
                <c:ptCount val="22"/>
                <c:pt idx="3" formatCode="#,##0">
                  <c:v>3</c:v>
                </c:pt>
                <c:pt idx="4" formatCode="#,##0">
                  <c:v>5</c:v>
                </c:pt>
                <c:pt idx="5" formatCode="#,##0">
                  <c:v>8</c:v>
                </c:pt>
                <c:pt idx="6" formatCode="#,##0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10</c:v>
                </c:pt>
                <c:pt idx="13">
                  <c:v>3</c:v>
                </c:pt>
                <c:pt idx="14" formatCode="#,##0">
                  <c:v>5</c:v>
                </c:pt>
                <c:pt idx="15" formatCode="#,##0">
                  <c:v>6</c:v>
                </c:pt>
                <c:pt idx="16" formatCode="#,##0">
                  <c:v>5</c:v>
                </c:pt>
                <c:pt idx="17" formatCode="#,##0">
                  <c:v>3</c:v>
                </c:pt>
                <c:pt idx="18" formatCode="#,##0">
                  <c:v>6</c:v>
                </c:pt>
                <c:pt idx="19" formatCode="#,##0">
                  <c:v>4</c:v>
                </c:pt>
                <c:pt idx="20" formatCode="#,##0">
                  <c:v>10</c:v>
                </c:pt>
                <c:pt idx="21" formatCode="#,##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1B-4910-99CB-3DB7FC924DDA}"/>
            </c:ext>
          </c:extLst>
        </c:ser>
        <c:ser>
          <c:idx val="2"/>
          <c:order val="2"/>
          <c:tx>
            <c:strRef>
              <c:f>'graf 2'!$D$1</c:f>
              <c:strCache>
                <c:ptCount val="1"/>
                <c:pt idx="0">
                  <c:v>Přistěhovalí</c:v>
                </c:pt>
              </c:strCache>
            </c:strRef>
          </c:tx>
          <c:spPr>
            <a:ln w="34925" cap="rnd">
              <a:solidFill>
                <a:schemeClr val="accent3">
                  <a:lumMod val="75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'graf 2'!$A$5:$A$23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'graf 2'!$D$2:$D$23</c:f>
              <c:numCache>
                <c:formatCode>General</c:formatCode>
                <c:ptCount val="22"/>
                <c:pt idx="3" formatCode="#,##0">
                  <c:v>19</c:v>
                </c:pt>
                <c:pt idx="4" formatCode="#,##0">
                  <c:v>12</c:v>
                </c:pt>
                <c:pt idx="5" formatCode="#,##0">
                  <c:v>15</c:v>
                </c:pt>
                <c:pt idx="6" formatCode="#,##0">
                  <c:v>28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38</c:v>
                </c:pt>
                <c:pt idx="11">
                  <c:v>29</c:v>
                </c:pt>
                <c:pt idx="12">
                  <c:v>29</c:v>
                </c:pt>
                <c:pt idx="13">
                  <c:v>34</c:v>
                </c:pt>
                <c:pt idx="14" formatCode="#,##0">
                  <c:v>22</c:v>
                </c:pt>
                <c:pt idx="15" formatCode="#,##0">
                  <c:v>14</c:v>
                </c:pt>
                <c:pt idx="16" formatCode="#,##0">
                  <c:v>30</c:v>
                </c:pt>
                <c:pt idx="17" formatCode="#,##0">
                  <c:v>25</c:v>
                </c:pt>
                <c:pt idx="18" formatCode="#,##0">
                  <c:v>29</c:v>
                </c:pt>
                <c:pt idx="19" formatCode="#,##0">
                  <c:v>28</c:v>
                </c:pt>
                <c:pt idx="20" formatCode="#,##0">
                  <c:v>38</c:v>
                </c:pt>
                <c:pt idx="21" formatCode="#,##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1B-4910-99CB-3DB7FC924DDA}"/>
            </c:ext>
          </c:extLst>
        </c:ser>
        <c:ser>
          <c:idx val="3"/>
          <c:order val="3"/>
          <c:tx>
            <c:strRef>
              <c:f>'graf 2'!$E$1</c:f>
              <c:strCache>
                <c:ptCount val="1"/>
                <c:pt idx="0">
                  <c:v>Vystěhovalí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'graf 2'!$A$5:$A$23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'graf 2'!$E$2:$E$23</c:f>
              <c:numCache>
                <c:formatCode>General</c:formatCode>
                <c:ptCount val="22"/>
                <c:pt idx="3" formatCode="#,##0">
                  <c:v>17</c:v>
                </c:pt>
                <c:pt idx="4" formatCode="#,##0">
                  <c:v>6</c:v>
                </c:pt>
                <c:pt idx="5" formatCode="#,##0">
                  <c:v>10</c:v>
                </c:pt>
                <c:pt idx="6" formatCode="#,##0">
                  <c:v>10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11</c:v>
                </c:pt>
                <c:pt idx="12">
                  <c:v>14</c:v>
                </c:pt>
                <c:pt idx="13">
                  <c:v>21</c:v>
                </c:pt>
                <c:pt idx="14" formatCode="#,##0">
                  <c:v>10</c:v>
                </c:pt>
                <c:pt idx="15" formatCode="#,##0">
                  <c:v>18</c:v>
                </c:pt>
                <c:pt idx="16" formatCode="#,##0">
                  <c:v>14</c:v>
                </c:pt>
                <c:pt idx="17" formatCode="#,##0">
                  <c:v>19</c:v>
                </c:pt>
                <c:pt idx="18" formatCode="#,##0">
                  <c:v>9</c:v>
                </c:pt>
                <c:pt idx="19" formatCode="#,##0">
                  <c:v>8</c:v>
                </c:pt>
                <c:pt idx="20" formatCode="#,##0">
                  <c:v>12</c:v>
                </c:pt>
                <c:pt idx="21" formatCode="#,##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1B-4910-99CB-3DB7FC924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832320"/>
        <c:axId val="202831488"/>
      </c:lineChart>
      <c:catAx>
        <c:axId val="20283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2831488"/>
        <c:crosses val="autoZero"/>
        <c:auto val="1"/>
        <c:lblAlgn val="ctr"/>
        <c:lblOffset val="100"/>
        <c:noMultiLvlLbl val="0"/>
      </c:catAx>
      <c:valAx>
        <c:axId val="20283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283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522478594846064"/>
          <c:y val="0.91177974385531446"/>
          <c:w val="0.50539044555229196"/>
          <c:h val="5.8637583138874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ln>
                <a:solidFill>
                  <a:schemeClr val="tx2">
                    <a:lumMod val="50000"/>
                  </a:schemeClr>
                </a:solidFill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2857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600" b="1" u="sng">
                <a:solidFill>
                  <a:schemeClr val="tx1"/>
                </a:solidFill>
              </a:rPr>
              <a:t>Vývoj věkového složení obyvatelstva obce Vojkovice za</a:t>
            </a:r>
            <a:r>
              <a:rPr lang="cs-CZ" sz="1600" b="1" u="sng" baseline="0">
                <a:solidFill>
                  <a:schemeClr val="tx1"/>
                </a:solidFill>
              </a:rPr>
              <a:t> léta 2002-2020</a:t>
            </a:r>
            <a:endParaRPr lang="cs-CZ" sz="1600" b="1" u="sng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3.5977268896433816E-2"/>
          <c:y val="0.10887024579247857"/>
          <c:w val="0.93258542223506469"/>
          <c:h val="0.73440838205059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3'!$B$3:$B$4</c:f>
              <c:strCache>
                <c:ptCount val="2"/>
                <c:pt idx="0">
                  <c:v>celkem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'graf 3'!$A$5:$A$23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'graf 3'!$B$5:$B$23</c:f>
              <c:numCache>
                <c:formatCode>#,##0</c:formatCode>
                <c:ptCount val="19"/>
                <c:pt idx="0">
                  <c:v>496</c:v>
                </c:pt>
                <c:pt idx="1">
                  <c:v>502</c:v>
                </c:pt>
                <c:pt idx="2">
                  <c:v>504</c:v>
                </c:pt>
                <c:pt idx="3">
                  <c:v>522</c:v>
                </c:pt>
                <c:pt idx="4" formatCode="General">
                  <c:v>523</c:v>
                </c:pt>
                <c:pt idx="5" formatCode="General">
                  <c:v>523</c:v>
                </c:pt>
                <c:pt idx="6" formatCode="General">
                  <c:v>529</c:v>
                </c:pt>
                <c:pt idx="7" formatCode="General">
                  <c:v>563</c:v>
                </c:pt>
                <c:pt idx="8" formatCode="General">
                  <c:v>581</c:v>
                </c:pt>
                <c:pt idx="9" formatCode="General">
                  <c:v>588</c:v>
                </c:pt>
                <c:pt idx="10" formatCode="General">
                  <c:v>609</c:v>
                </c:pt>
                <c:pt idx="11">
                  <c:v>622</c:v>
                </c:pt>
                <c:pt idx="12">
                  <c:v>618</c:v>
                </c:pt>
                <c:pt idx="13">
                  <c:v>642</c:v>
                </c:pt>
                <c:pt idx="14">
                  <c:v>654</c:v>
                </c:pt>
                <c:pt idx="15">
                  <c:v>674</c:v>
                </c:pt>
                <c:pt idx="16">
                  <c:v>703</c:v>
                </c:pt>
                <c:pt idx="17">
                  <c:v>725</c:v>
                </c:pt>
                <c:pt idx="18">
                  <c:v>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1-4C9A-A0FC-4A2614AB182D}"/>
            </c:ext>
          </c:extLst>
        </c:ser>
        <c:ser>
          <c:idx val="1"/>
          <c:order val="1"/>
          <c:tx>
            <c:strRef>
              <c:f>'graf 3'!$C$3:$C$4</c:f>
              <c:strCache>
                <c:ptCount val="2"/>
                <c:pt idx="0">
                  <c:v>0-14</c:v>
                </c:pt>
              </c:strCache>
            </c:strRef>
          </c:tx>
          <c:spPr>
            <a:solidFill>
              <a:srgbClr val="FF6699"/>
            </a:solidFill>
            <a:ln>
              <a:noFill/>
            </a:ln>
            <a:effectLst/>
          </c:spPr>
          <c:invertIfNegative val="0"/>
          <c:cat>
            <c:numRef>
              <c:f>'graf 3'!$A$5:$A$23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'graf 3'!$C$5:$C$23</c:f>
              <c:numCache>
                <c:formatCode>#,##0</c:formatCode>
                <c:ptCount val="19"/>
                <c:pt idx="0">
                  <c:v>91</c:v>
                </c:pt>
                <c:pt idx="1">
                  <c:v>83</c:v>
                </c:pt>
                <c:pt idx="2">
                  <c:v>80</c:v>
                </c:pt>
                <c:pt idx="3">
                  <c:v>74</c:v>
                </c:pt>
                <c:pt idx="4" formatCode="General">
                  <c:v>75</c:v>
                </c:pt>
                <c:pt idx="5" formatCode="General">
                  <c:v>70</c:v>
                </c:pt>
                <c:pt idx="6" formatCode="General">
                  <c:v>69</c:v>
                </c:pt>
                <c:pt idx="7" formatCode="General">
                  <c:v>84</c:v>
                </c:pt>
                <c:pt idx="8" formatCode="General">
                  <c:v>83</c:v>
                </c:pt>
                <c:pt idx="9" formatCode="General">
                  <c:v>86</c:v>
                </c:pt>
                <c:pt idx="10" formatCode="General">
                  <c:v>98</c:v>
                </c:pt>
                <c:pt idx="11">
                  <c:v>101</c:v>
                </c:pt>
                <c:pt idx="12">
                  <c:v>103</c:v>
                </c:pt>
                <c:pt idx="13">
                  <c:v>111</c:v>
                </c:pt>
                <c:pt idx="14">
                  <c:v>115</c:v>
                </c:pt>
                <c:pt idx="15">
                  <c:v>117</c:v>
                </c:pt>
                <c:pt idx="16">
                  <c:v>127</c:v>
                </c:pt>
                <c:pt idx="17">
                  <c:v>137</c:v>
                </c:pt>
                <c:pt idx="18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1-4C9A-A0FC-4A2614AB1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9404928"/>
        <c:axId val="2119401600"/>
      </c:barChart>
      <c:lineChart>
        <c:grouping val="standard"/>
        <c:varyColors val="0"/>
        <c:ser>
          <c:idx val="2"/>
          <c:order val="2"/>
          <c:tx>
            <c:strRef>
              <c:f>'graf 3'!$D$3:$D$4</c:f>
              <c:strCache>
                <c:ptCount val="2"/>
                <c:pt idx="0">
                  <c:v>15-64</c:v>
                </c:pt>
              </c:strCache>
            </c:strRef>
          </c:tx>
          <c:spPr>
            <a:ln w="41275" cap="rnd">
              <a:solidFill>
                <a:schemeClr val="accent6">
                  <a:lumMod val="75000"/>
                  <a:alpha val="53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'graf 3'!$D$5:$D$23</c:f>
              <c:numCache>
                <c:formatCode>#,##0</c:formatCode>
                <c:ptCount val="19"/>
                <c:pt idx="0">
                  <c:v>342</c:v>
                </c:pt>
                <c:pt idx="1">
                  <c:v>356</c:v>
                </c:pt>
                <c:pt idx="2">
                  <c:v>362</c:v>
                </c:pt>
                <c:pt idx="3">
                  <c:v>383</c:v>
                </c:pt>
                <c:pt idx="4" formatCode="General">
                  <c:v>377</c:v>
                </c:pt>
                <c:pt idx="5" formatCode="General">
                  <c:v>381</c:v>
                </c:pt>
                <c:pt idx="6" formatCode="General">
                  <c:v>386</c:v>
                </c:pt>
                <c:pt idx="7" formatCode="General">
                  <c:v>405</c:v>
                </c:pt>
                <c:pt idx="8" formatCode="General">
                  <c:v>425</c:v>
                </c:pt>
                <c:pt idx="9" formatCode="General">
                  <c:v>428</c:v>
                </c:pt>
                <c:pt idx="10" formatCode="General">
                  <c:v>430</c:v>
                </c:pt>
                <c:pt idx="11">
                  <c:v>436</c:v>
                </c:pt>
                <c:pt idx="12">
                  <c:v>430</c:v>
                </c:pt>
                <c:pt idx="13">
                  <c:v>440</c:v>
                </c:pt>
                <c:pt idx="14">
                  <c:v>443</c:v>
                </c:pt>
                <c:pt idx="15">
                  <c:v>457</c:v>
                </c:pt>
                <c:pt idx="16">
                  <c:v>473</c:v>
                </c:pt>
                <c:pt idx="17">
                  <c:v>486</c:v>
                </c:pt>
                <c:pt idx="18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C1-4C9A-A0FC-4A2614AB182D}"/>
            </c:ext>
          </c:extLst>
        </c:ser>
        <c:ser>
          <c:idx val="3"/>
          <c:order val="3"/>
          <c:tx>
            <c:strRef>
              <c:f>'graf 3'!$E$3:$E$4</c:f>
              <c:strCache>
                <c:ptCount val="2"/>
                <c:pt idx="0">
                  <c:v>65+</c:v>
                </c:pt>
              </c:strCache>
            </c:strRef>
          </c:tx>
          <c:spPr>
            <a:ln w="381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'graf 3'!$E$5:$E$23</c:f>
              <c:numCache>
                <c:formatCode>#,##0</c:formatCode>
                <c:ptCount val="19"/>
                <c:pt idx="0">
                  <c:v>63</c:v>
                </c:pt>
                <c:pt idx="1">
                  <c:v>63</c:v>
                </c:pt>
                <c:pt idx="2">
                  <c:v>62</c:v>
                </c:pt>
                <c:pt idx="3">
                  <c:v>65</c:v>
                </c:pt>
                <c:pt idx="4" formatCode="General">
                  <c:v>71</c:v>
                </c:pt>
                <c:pt idx="5" formatCode="General">
                  <c:v>72</c:v>
                </c:pt>
                <c:pt idx="6" formatCode="General">
                  <c:v>74</c:v>
                </c:pt>
                <c:pt idx="7" formatCode="General">
                  <c:v>74</c:v>
                </c:pt>
                <c:pt idx="8" formatCode="General">
                  <c:v>73</c:v>
                </c:pt>
                <c:pt idx="9" formatCode="General">
                  <c:v>74</c:v>
                </c:pt>
                <c:pt idx="10" formatCode="General">
                  <c:v>81</c:v>
                </c:pt>
                <c:pt idx="11">
                  <c:v>85</c:v>
                </c:pt>
                <c:pt idx="12">
                  <c:v>85</c:v>
                </c:pt>
                <c:pt idx="13">
                  <c:v>91</c:v>
                </c:pt>
                <c:pt idx="14">
                  <c:v>96</c:v>
                </c:pt>
                <c:pt idx="15">
                  <c:v>100</c:v>
                </c:pt>
                <c:pt idx="16">
                  <c:v>103</c:v>
                </c:pt>
                <c:pt idx="17">
                  <c:v>102</c:v>
                </c:pt>
                <c:pt idx="18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C1-4C9A-A0FC-4A2614AB1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404928"/>
        <c:axId val="2119401600"/>
      </c:lineChart>
      <c:catAx>
        <c:axId val="211940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119401600"/>
        <c:crosses val="autoZero"/>
        <c:auto val="1"/>
        <c:lblAlgn val="ctr"/>
        <c:lblOffset val="100"/>
        <c:noMultiLvlLbl val="0"/>
      </c:catAx>
      <c:valAx>
        <c:axId val="211940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11940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ln>
                <a:solidFill>
                  <a:schemeClr val="tx2">
                    <a:lumMod val="50000"/>
                  </a:schemeClr>
                </a:solidFill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20000"/>
        <a:lumOff val="80000"/>
      </a:schemeClr>
    </a:solidFill>
    <a:ln w="2857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600074</xdr:colOff>
      <xdr:row>4</xdr:row>
      <xdr:rowOff>9526</xdr:rowOff>
    </xdr:from>
    <xdr:to>
      <xdr:col>22</xdr:col>
      <xdr:colOff>171449</xdr:colOff>
      <xdr:row>31</xdr:row>
      <xdr:rowOff>161925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D88D1B2-3669-48DA-8456-D4DA5B7A99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47623</xdr:colOff>
      <xdr:row>1</xdr:row>
      <xdr:rowOff>47625</xdr:rowOff>
    </xdr:from>
    <xdr:to>
      <xdr:col>23</xdr:col>
      <xdr:colOff>247650</xdr:colOff>
      <xdr:row>32</xdr:row>
      <xdr:rowOff>133350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2BF1D52-3E59-495E-8945-E3EB0AF680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523874</xdr:colOff>
      <xdr:row>2</xdr:row>
      <xdr:rowOff>33337</xdr:rowOff>
    </xdr:from>
    <xdr:to>
      <xdr:col>22</xdr:col>
      <xdr:colOff>323849</xdr:colOff>
      <xdr:row>26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64346F4-3FE9-4390-B6EE-9624ACE130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95DE-7C05-49EA-BDEB-9788E2B4E3F4}">
  <dimension ref="A1:AE23"/>
  <sheetViews>
    <sheetView workbookViewId="0">
      <pane xSplit="1" topLeftCell="B1" activePane="topRight" state="frozen"/>
      <selection pane="topRight" activeCell="N37" sqref="N37"/>
    </sheetView>
  </sheetViews>
  <sheetFormatPr defaultRowHeight="15" x14ac:dyDescent="0.25"/>
  <cols>
    <col min="1" max="1" width="9.140625" style="4"/>
    <col min="3" max="3" width="7.28515625" customWidth="1"/>
  </cols>
  <sheetData>
    <row r="1" spans="1:31" s="3" customFormat="1" ht="12" customHeight="1" x14ac:dyDescent="0.2">
      <c r="A1" s="11" t="s">
        <v>24</v>
      </c>
      <c r="B1" s="12" t="s">
        <v>10</v>
      </c>
      <c r="C1" s="12" t="s">
        <v>11</v>
      </c>
      <c r="D1" s="13" t="s">
        <v>25</v>
      </c>
      <c r="E1" s="13"/>
      <c r="F1" s="13"/>
      <c r="G1" s="13" t="s">
        <v>12</v>
      </c>
      <c r="H1" s="14" t="s">
        <v>1</v>
      </c>
      <c r="I1" s="13" t="s">
        <v>13</v>
      </c>
      <c r="J1" s="13" t="s">
        <v>14</v>
      </c>
      <c r="K1" s="14" t="s">
        <v>4</v>
      </c>
      <c r="L1" s="14"/>
      <c r="M1" s="14"/>
      <c r="N1" s="13" t="s">
        <v>26</v>
      </c>
      <c r="O1" s="13"/>
      <c r="P1" s="13"/>
      <c r="Q1" s="13"/>
      <c r="R1" s="14" t="s">
        <v>15</v>
      </c>
      <c r="S1" s="14"/>
      <c r="T1" s="14"/>
      <c r="U1" s="14"/>
      <c r="V1" s="14"/>
      <c r="W1" s="14"/>
      <c r="X1" s="14"/>
      <c r="Y1" s="14"/>
      <c r="Z1" s="13" t="s">
        <v>31</v>
      </c>
      <c r="AA1" s="12" t="s">
        <v>30</v>
      </c>
      <c r="AB1" s="12"/>
      <c r="AC1" s="12"/>
      <c r="AD1" s="12" t="s">
        <v>16</v>
      </c>
      <c r="AE1" s="15" t="s">
        <v>17</v>
      </c>
    </row>
    <row r="2" spans="1:31" s="3" customFormat="1" ht="12" customHeight="1" x14ac:dyDescent="0.2">
      <c r="A2" s="16"/>
      <c r="B2" s="17"/>
      <c r="C2" s="17"/>
      <c r="D2" s="18"/>
      <c r="E2" s="18"/>
      <c r="F2" s="18"/>
      <c r="G2" s="18"/>
      <c r="H2" s="19"/>
      <c r="I2" s="18"/>
      <c r="J2" s="18"/>
      <c r="K2" s="19"/>
      <c r="L2" s="19"/>
      <c r="M2" s="19"/>
      <c r="N2" s="18"/>
      <c r="O2" s="18"/>
      <c r="P2" s="18"/>
      <c r="Q2" s="18"/>
      <c r="R2" s="19" t="s">
        <v>18</v>
      </c>
      <c r="S2" s="19"/>
      <c r="T2" s="19"/>
      <c r="U2" s="19"/>
      <c r="V2" s="19" t="s">
        <v>0</v>
      </c>
      <c r="W2" s="19"/>
      <c r="X2" s="19"/>
      <c r="Y2" s="19"/>
      <c r="Z2" s="18"/>
      <c r="AA2" s="17"/>
      <c r="AB2" s="17"/>
      <c r="AC2" s="17"/>
      <c r="AD2" s="17"/>
      <c r="AE2" s="20"/>
    </row>
    <row r="3" spans="1:31" s="3" customFormat="1" ht="12" customHeight="1" x14ac:dyDescent="0.2">
      <c r="A3" s="16"/>
      <c r="B3" s="17"/>
      <c r="C3" s="17"/>
      <c r="D3" s="17" t="s">
        <v>6</v>
      </c>
      <c r="E3" s="18" t="s">
        <v>15</v>
      </c>
      <c r="F3" s="18"/>
      <c r="G3" s="18"/>
      <c r="H3" s="19"/>
      <c r="I3" s="18"/>
      <c r="J3" s="18"/>
      <c r="K3" s="18" t="s">
        <v>19</v>
      </c>
      <c r="L3" s="18" t="s">
        <v>20</v>
      </c>
      <c r="M3" s="19" t="s">
        <v>5</v>
      </c>
      <c r="N3" s="19" t="s">
        <v>6</v>
      </c>
      <c r="O3" s="19" t="s">
        <v>21</v>
      </c>
      <c r="P3" s="19"/>
      <c r="Q3" s="19"/>
      <c r="R3" s="19" t="s">
        <v>6</v>
      </c>
      <c r="S3" s="19" t="s">
        <v>21</v>
      </c>
      <c r="T3" s="19"/>
      <c r="U3" s="19"/>
      <c r="V3" s="19" t="s">
        <v>6</v>
      </c>
      <c r="W3" s="19" t="s">
        <v>21</v>
      </c>
      <c r="X3" s="19"/>
      <c r="Y3" s="19"/>
      <c r="Z3" s="18"/>
      <c r="AA3" s="17" t="s">
        <v>6</v>
      </c>
      <c r="AB3" s="17" t="s">
        <v>18</v>
      </c>
      <c r="AC3" s="17" t="s">
        <v>0</v>
      </c>
      <c r="AD3" s="17"/>
      <c r="AE3" s="20"/>
    </row>
    <row r="4" spans="1:31" s="3" customFormat="1" ht="12" customHeight="1" thickBot="1" x14ac:dyDescent="0.25">
      <c r="A4" s="21"/>
      <c r="B4" s="22"/>
      <c r="C4" s="22"/>
      <c r="D4" s="22"/>
      <c r="E4" s="23" t="s">
        <v>18</v>
      </c>
      <c r="F4" s="23" t="s">
        <v>0</v>
      </c>
      <c r="G4" s="24"/>
      <c r="H4" s="25"/>
      <c r="I4" s="24"/>
      <c r="J4" s="24"/>
      <c r="K4" s="24"/>
      <c r="L4" s="24"/>
      <c r="M4" s="25"/>
      <c r="N4" s="25"/>
      <c r="O4" s="26" t="s">
        <v>22</v>
      </c>
      <c r="P4" s="26" t="s">
        <v>23</v>
      </c>
      <c r="Q4" s="26" t="s">
        <v>9</v>
      </c>
      <c r="R4" s="25"/>
      <c r="S4" s="26" t="s">
        <v>22</v>
      </c>
      <c r="T4" s="26" t="s">
        <v>23</v>
      </c>
      <c r="U4" s="26" t="s">
        <v>9</v>
      </c>
      <c r="V4" s="25"/>
      <c r="W4" s="26" t="s">
        <v>22</v>
      </c>
      <c r="X4" s="26" t="s">
        <v>23</v>
      </c>
      <c r="Y4" s="26" t="s">
        <v>9</v>
      </c>
      <c r="Z4" s="24"/>
      <c r="AA4" s="22"/>
      <c r="AB4" s="22"/>
      <c r="AC4" s="22"/>
      <c r="AD4" s="22"/>
      <c r="AE4" s="27"/>
    </row>
    <row r="5" spans="1:31" s="1" customFormat="1" ht="12" customHeight="1" x14ac:dyDescent="0.2">
      <c r="A5" s="28">
        <v>2002</v>
      </c>
      <c r="B5" s="29" t="s">
        <v>27</v>
      </c>
      <c r="C5" s="29" t="s">
        <v>32</v>
      </c>
      <c r="D5" s="30">
        <v>492</v>
      </c>
      <c r="E5" s="30">
        <v>242</v>
      </c>
      <c r="F5" s="30">
        <v>250</v>
      </c>
      <c r="G5" s="30">
        <v>5</v>
      </c>
      <c r="H5" s="30">
        <v>3</v>
      </c>
      <c r="I5" s="30">
        <v>19</v>
      </c>
      <c r="J5" s="30">
        <v>17</v>
      </c>
      <c r="K5" s="30">
        <v>2</v>
      </c>
      <c r="L5" s="30">
        <v>2</v>
      </c>
      <c r="M5" s="30">
        <v>4</v>
      </c>
      <c r="N5" s="30">
        <v>496</v>
      </c>
      <c r="O5" s="30">
        <v>91</v>
      </c>
      <c r="P5" s="30">
        <v>342</v>
      </c>
      <c r="Q5" s="30">
        <v>63</v>
      </c>
      <c r="R5" s="30">
        <v>244</v>
      </c>
      <c r="S5" s="30">
        <v>39</v>
      </c>
      <c r="T5" s="30">
        <v>181</v>
      </c>
      <c r="U5" s="30">
        <v>24</v>
      </c>
      <c r="V5" s="30">
        <v>252</v>
      </c>
      <c r="W5" s="30">
        <v>52</v>
      </c>
      <c r="X5" s="30">
        <v>161</v>
      </c>
      <c r="Y5" s="30">
        <v>39</v>
      </c>
      <c r="Z5" s="30">
        <v>501</v>
      </c>
      <c r="AA5" s="31">
        <v>37.200000000000003</v>
      </c>
      <c r="AB5" s="31">
        <v>36.700000000000003</v>
      </c>
      <c r="AC5" s="31">
        <v>37.799999999999997</v>
      </c>
      <c r="AD5" s="30">
        <v>4</v>
      </c>
      <c r="AE5" s="32">
        <v>1</v>
      </c>
    </row>
    <row r="6" spans="1:31" x14ac:dyDescent="0.25">
      <c r="A6" s="33">
        <v>2003</v>
      </c>
      <c r="B6" s="6" t="s">
        <v>27</v>
      </c>
      <c r="C6" s="5" t="s">
        <v>32</v>
      </c>
      <c r="D6" s="7">
        <v>496</v>
      </c>
      <c r="E6" s="7">
        <v>244</v>
      </c>
      <c r="F6" s="7">
        <v>252</v>
      </c>
      <c r="G6" s="7">
        <v>5</v>
      </c>
      <c r="H6" s="7">
        <v>5</v>
      </c>
      <c r="I6" s="7">
        <v>12</v>
      </c>
      <c r="J6" s="7">
        <v>6</v>
      </c>
      <c r="K6" s="7" t="s">
        <v>28</v>
      </c>
      <c r="L6" s="7">
        <v>6</v>
      </c>
      <c r="M6" s="7">
        <v>6</v>
      </c>
      <c r="N6" s="7">
        <v>502</v>
      </c>
      <c r="O6" s="7">
        <v>83</v>
      </c>
      <c r="P6" s="7">
        <v>356</v>
      </c>
      <c r="Q6" s="7">
        <v>63</v>
      </c>
      <c r="R6" s="7">
        <v>245</v>
      </c>
      <c r="S6" s="7">
        <v>35</v>
      </c>
      <c r="T6" s="7">
        <v>184</v>
      </c>
      <c r="U6" s="7">
        <v>26</v>
      </c>
      <c r="V6" s="7">
        <v>257</v>
      </c>
      <c r="W6" s="7">
        <v>48</v>
      </c>
      <c r="X6" s="7">
        <v>172</v>
      </c>
      <c r="Y6" s="7">
        <v>37</v>
      </c>
      <c r="Z6" s="7">
        <v>495</v>
      </c>
      <c r="AA6" s="8">
        <v>37.4</v>
      </c>
      <c r="AB6" s="8">
        <v>37.200000000000003</v>
      </c>
      <c r="AC6" s="8">
        <v>37.6</v>
      </c>
      <c r="AD6" s="7">
        <v>6</v>
      </c>
      <c r="AE6" s="34">
        <v>1</v>
      </c>
    </row>
    <row r="7" spans="1:31" x14ac:dyDescent="0.25">
      <c r="A7" s="33">
        <v>2004</v>
      </c>
      <c r="B7" s="6" t="s">
        <v>27</v>
      </c>
      <c r="C7" s="5" t="s">
        <v>32</v>
      </c>
      <c r="D7" s="7">
        <v>502</v>
      </c>
      <c r="E7" s="7">
        <v>245</v>
      </c>
      <c r="F7" s="7">
        <v>257</v>
      </c>
      <c r="G7" s="7">
        <v>5</v>
      </c>
      <c r="H7" s="7">
        <v>8</v>
      </c>
      <c r="I7" s="7">
        <v>15</v>
      </c>
      <c r="J7" s="7">
        <v>10</v>
      </c>
      <c r="K7" s="7">
        <v>-3</v>
      </c>
      <c r="L7" s="7">
        <v>5</v>
      </c>
      <c r="M7" s="7">
        <v>2</v>
      </c>
      <c r="N7" s="7">
        <v>504</v>
      </c>
      <c r="O7" s="7">
        <v>80</v>
      </c>
      <c r="P7" s="7">
        <v>362</v>
      </c>
      <c r="Q7" s="7">
        <v>62</v>
      </c>
      <c r="R7" s="7">
        <v>249</v>
      </c>
      <c r="S7" s="7">
        <v>30</v>
      </c>
      <c r="T7" s="7">
        <v>193</v>
      </c>
      <c r="U7" s="7">
        <v>26</v>
      </c>
      <c r="V7" s="7">
        <v>255</v>
      </c>
      <c r="W7" s="7">
        <v>50</v>
      </c>
      <c r="X7" s="7">
        <v>169</v>
      </c>
      <c r="Y7" s="7">
        <v>36</v>
      </c>
      <c r="Z7" s="7">
        <v>502</v>
      </c>
      <c r="AA7" s="9">
        <v>37.539682539682538</v>
      </c>
      <c r="AB7" s="9">
        <v>37.909638554216869</v>
      </c>
      <c r="AC7" s="9">
        <v>37.178431372549021</v>
      </c>
      <c r="AD7" s="7">
        <v>2</v>
      </c>
      <c r="AE7" s="34">
        <v>2</v>
      </c>
    </row>
    <row r="8" spans="1:31" x14ac:dyDescent="0.25">
      <c r="A8" s="33">
        <v>2005</v>
      </c>
      <c r="B8" s="6" t="s">
        <v>27</v>
      </c>
      <c r="C8" s="5" t="s">
        <v>32</v>
      </c>
      <c r="D8" s="7">
        <v>504</v>
      </c>
      <c r="E8" s="7">
        <v>249</v>
      </c>
      <c r="F8" s="7">
        <v>255</v>
      </c>
      <c r="G8" s="7">
        <v>4</v>
      </c>
      <c r="H8" s="7">
        <v>4</v>
      </c>
      <c r="I8" s="7">
        <v>28</v>
      </c>
      <c r="J8" s="7">
        <v>10</v>
      </c>
      <c r="K8" s="7" t="s">
        <v>28</v>
      </c>
      <c r="L8" s="7">
        <v>18</v>
      </c>
      <c r="M8" s="7">
        <v>18</v>
      </c>
      <c r="N8" s="7">
        <v>522</v>
      </c>
      <c r="O8" s="7">
        <v>74</v>
      </c>
      <c r="P8" s="7">
        <v>383</v>
      </c>
      <c r="Q8" s="7">
        <v>65</v>
      </c>
      <c r="R8" s="7">
        <v>256</v>
      </c>
      <c r="S8" s="7">
        <v>25</v>
      </c>
      <c r="T8" s="7">
        <v>204</v>
      </c>
      <c r="U8" s="7">
        <v>27</v>
      </c>
      <c r="V8" s="7">
        <v>266</v>
      </c>
      <c r="W8" s="7">
        <v>49</v>
      </c>
      <c r="X8" s="7">
        <v>179</v>
      </c>
      <c r="Y8" s="7">
        <v>38</v>
      </c>
      <c r="Z8" s="7">
        <v>521</v>
      </c>
      <c r="AA8" s="8">
        <v>37.82375478927203</v>
      </c>
      <c r="AB8" s="8">
        <v>38.6484375</v>
      </c>
      <c r="AC8" s="8">
        <v>37.030075187969928</v>
      </c>
      <c r="AD8" s="7">
        <v>2</v>
      </c>
      <c r="AE8" s="34">
        <v>2</v>
      </c>
    </row>
    <row r="9" spans="1:31" s="2" customFormat="1" ht="11.25" x14ac:dyDescent="0.2">
      <c r="A9" s="35">
        <v>2006</v>
      </c>
      <c r="B9" s="6" t="s">
        <v>27</v>
      </c>
      <c r="C9" s="5" t="s">
        <v>32</v>
      </c>
      <c r="D9" s="6">
        <v>522</v>
      </c>
      <c r="E9" s="6">
        <v>256</v>
      </c>
      <c r="F9" s="6">
        <v>266</v>
      </c>
      <c r="G9" s="6">
        <v>6</v>
      </c>
      <c r="H9" s="6">
        <v>3</v>
      </c>
      <c r="I9" s="6">
        <v>8</v>
      </c>
      <c r="J9" s="6">
        <v>10</v>
      </c>
      <c r="K9" s="6">
        <v>3</v>
      </c>
      <c r="L9" s="6">
        <v>-2</v>
      </c>
      <c r="M9" s="6">
        <v>1</v>
      </c>
      <c r="N9" s="6">
        <v>523</v>
      </c>
      <c r="O9" s="6">
        <v>75</v>
      </c>
      <c r="P9" s="6">
        <v>377</v>
      </c>
      <c r="Q9" s="6">
        <v>71</v>
      </c>
      <c r="R9" s="6">
        <v>256</v>
      </c>
      <c r="S9" s="6">
        <v>25</v>
      </c>
      <c r="T9" s="6">
        <v>202</v>
      </c>
      <c r="U9" s="6">
        <v>29</v>
      </c>
      <c r="V9" s="6">
        <v>267</v>
      </c>
      <c r="W9" s="6">
        <v>50</v>
      </c>
      <c r="X9" s="6">
        <v>175</v>
      </c>
      <c r="Y9" s="6">
        <v>42</v>
      </c>
      <c r="Z9" s="6">
        <v>523</v>
      </c>
      <c r="AA9" s="6">
        <v>38.6</v>
      </c>
      <c r="AB9" s="6">
        <v>39.700000000000003</v>
      </c>
      <c r="AC9" s="6">
        <v>37.6</v>
      </c>
      <c r="AD9" s="6">
        <v>2</v>
      </c>
      <c r="AE9" s="36" t="s">
        <v>28</v>
      </c>
    </row>
    <row r="10" spans="1:31" s="2" customFormat="1" ht="11.25" x14ac:dyDescent="0.2">
      <c r="A10" s="35">
        <v>2007</v>
      </c>
      <c r="B10" s="6" t="s">
        <v>27</v>
      </c>
      <c r="C10" s="5" t="s">
        <v>32</v>
      </c>
      <c r="D10" s="6">
        <v>523</v>
      </c>
      <c r="E10" s="6">
        <v>256</v>
      </c>
      <c r="F10" s="6">
        <v>267</v>
      </c>
      <c r="G10" s="6">
        <v>4</v>
      </c>
      <c r="H10" s="6">
        <v>6</v>
      </c>
      <c r="I10" s="6">
        <v>10</v>
      </c>
      <c r="J10" s="6">
        <v>8</v>
      </c>
      <c r="K10" s="6">
        <v>-2</v>
      </c>
      <c r="L10" s="6">
        <v>2</v>
      </c>
      <c r="M10" s="6" t="s">
        <v>28</v>
      </c>
      <c r="N10" s="6">
        <v>523</v>
      </c>
      <c r="O10" s="6">
        <v>70</v>
      </c>
      <c r="P10" s="6">
        <v>381</v>
      </c>
      <c r="Q10" s="6">
        <v>72</v>
      </c>
      <c r="R10" s="6">
        <v>259</v>
      </c>
      <c r="S10" s="6">
        <v>23</v>
      </c>
      <c r="T10" s="6">
        <v>206</v>
      </c>
      <c r="U10" s="6">
        <v>30</v>
      </c>
      <c r="V10" s="6">
        <v>264</v>
      </c>
      <c r="W10" s="6">
        <v>47</v>
      </c>
      <c r="X10" s="6">
        <v>175</v>
      </c>
      <c r="Y10" s="6">
        <v>42</v>
      </c>
      <c r="Z10" s="6">
        <v>526</v>
      </c>
      <c r="AA10" s="6">
        <v>39.1</v>
      </c>
      <c r="AB10" s="6">
        <v>39.700000000000003</v>
      </c>
      <c r="AC10" s="6">
        <v>38.5</v>
      </c>
      <c r="AD10" s="6" t="s">
        <v>28</v>
      </c>
      <c r="AE10" s="36" t="s">
        <v>28</v>
      </c>
    </row>
    <row r="11" spans="1:31" s="2" customFormat="1" ht="11.25" x14ac:dyDescent="0.2">
      <c r="A11" s="35">
        <v>2008</v>
      </c>
      <c r="B11" s="6" t="s">
        <v>27</v>
      </c>
      <c r="C11" s="5" t="s">
        <v>32</v>
      </c>
      <c r="D11" s="6">
        <v>523</v>
      </c>
      <c r="E11" s="6">
        <v>259</v>
      </c>
      <c r="F11" s="6">
        <v>264</v>
      </c>
      <c r="G11" s="6">
        <v>7</v>
      </c>
      <c r="H11" s="6">
        <v>4</v>
      </c>
      <c r="I11" s="6">
        <v>10</v>
      </c>
      <c r="J11" s="6">
        <v>7</v>
      </c>
      <c r="K11" s="6">
        <v>3</v>
      </c>
      <c r="L11" s="6">
        <v>3</v>
      </c>
      <c r="M11" s="6">
        <v>6</v>
      </c>
      <c r="N11" s="6">
        <v>529</v>
      </c>
      <c r="O11" s="6">
        <v>69</v>
      </c>
      <c r="P11" s="6">
        <v>386</v>
      </c>
      <c r="Q11" s="6">
        <v>74</v>
      </c>
      <c r="R11" s="6">
        <v>261</v>
      </c>
      <c r="S11" s="6">
        <v>22</v>
      </c>
      <c r="T11" s="6">
        <v>209</v>
      </c>
      <c r="U11" s="6">
        <v>30</v>
      </c>
      <c r="V11" s="6">
        <v>268</v>
      </c>
      <c r="W11" s="6">
        <v>47</v>
      </c>
      <c r="X11" s="6">
        <v>177</v>
      </c>
      <c r="Y11" s="6">
        <v>44</v>
      </c>
      <c r="Z11" s="6">
        <v>532</v>
      </c>
      <c r="AA11" s="6">
        <v>39.5</v>
      </c>
      <c r="AB11" s="6">
        <v>39.4</v>
      </c>
      <c r="AC11" s="6">
        <v>39.6</v>
      </c>
      <c r="AD11" s="6">
        <v>3</v>
      </c>
      <c r="AE11" s="36" t="s">
        <v>28</v>
      </c>
    </row>
    <row r="12" spans="1:31" s="2" customFormat="1" ht="11.25" x14ac:dyDescent="0.2">
      <c r="A12" s="35">
        <v>2009</v>
      </c>
      <c r="B12" s="6" t="s">
        <v>27</v>
      </c>
      <c r="C12" s="5" t="s">
        <v>32</v>
      </c>
      <c r="D12" s="6">
        <v>529</v>
      </c>
      <c r="E12" s="6">
        <v>261</v>
      </c>
      <c r="F12" s="6">
        <v>268</v>
      </c>
      <c r="G12" s="6">
        <v>7</v>
      </c>
      <c r="H12" s="6">
        <v>4</v>
      </c>
      <c r="I12" s="6">
        <v>38</v>
      </c>
      <c r="J12" s="6">
        <v>7</v>
      </c>
      <c r="K12" s="6">
        <v>3</v>
      </c>
      <c r="L12" s="6">
        <v>31</v>
      </c>
      <c r="M12" s="6">
        <v>34</v>
      </c>
      <c r="N12" s="6">
        <v>563</v>
      </c>
      <c r="O12" s="6">
        <v>84</v>
      </c>
      <c r="P12" s="6">
        <v>405</v>
      </c>
      <c r="Q12" s="6">
        <v>74</v>
      </c>
      <c r="R12" s="6">
        <v>280</v>
      </c>
      <c r="S12" s="6">
        <v>33</v>
      </c>
      <c r="T12" s="6">
        <v>218</v>
      </c>
      <c r="U12" s="6">
        <v>29</v>
      </c>
      <c r="V12" s="6">
        <v>283</v>
      </c>
      <c r="W12" s="6">
        <v>51</v>
      </c>
      <c r="X12" s="6">
        <v>187</v>
      </c>
      <c r="Y12" s="6">
        <v>45</v>
      </c>
      <c r="Z12" s="6">
        <v>554</v>
      </c>
      <c r="AA12" s="6">
        <v>38.9</v>
      </c>
      <c r="AB12" s="6">
        <v>38.5</v>
      </c>
      <c r="AC12" s="6">
        <v>39.299999999999997</v>
      </c>
      <c r="AD12" s="6">
        <v>2</v>
      </c>
      <c r="AE12" s="36" t="s">
        <v>28</v>
      </c>
    </row>
    <row r="13" spans="1:31" s="2" customFormat="1" ht="11.25" x14ac:dyDescent="0.2">
      <c r="A13" s="35">
        <v>2010</v>
      </c>
      <c r="B13" s="6" t="s">
        <v>27</v>
      </c>
      <c r="C13" s="5" t="s">
        <v>32</v>
      </c>
      <c r="D13" s="6">
        <v>563</v>
      </c>
      <c r="E13" s="6">
        <v>280</v>
      </c>
      <c r="F13" s="6">
        <v>283</v>
      </c>
      <c r="G13" s="6">
        <v>6</v>
      </c>
      <c r="H13" s="6">
        <v>6</v>
      </c>
      <c r="I13" s="6">
        <v>29</v>
      </c>
      <c r="J13" s="6">
        <v>11</v>
      </c>
      <c r="K13" s="10" t="s">
        <v>28</v>
      </c>
      <c r="L13" s="6">
        <v>18</v>
      </c>
      <c r="M13" s="6">
        <v>18</v>
      </c>
      <c r="N13" s="6">
        <v>581</v>
      </c>
      <c r="O13" s="6">
        <v>83</v>
      </c>
      <c r="P13" s="6">
        <v>425</v>
      </c>
      <c r="Q13" s="6">
        <v>73</v>
      </c>
      <c r="R13" s="6">
        <v>289</v>
      </c>
      <c r="S13" s="6">
        <v>34</v>
      </c>
      <c r="T13" s="6">
        <v>226</v>
      </c>
      <c r="U13" s="6">
        <v>29</v>
      </c>
      <c r="V13" s="6">
        <v>292</v>
      </c>
      <c r="W13" s="6">
        <v>49</v>
      </c>
      <c r="X13" s="6">
        <v>199</v>
      </c>
      <c r="Y13" s="6">
        <v>44</v>
      </c>
      <c r="Z13" s="6">
        <v>578</v>
      </c>
      <c r="AA13" s="6">
        <v>38.799999999999997</v>
      </c>
      <c r="AB13" s="6">
        <v>38.6</v>
      </c>
      <c r="AC13" s="6">
        <v>39.1</v>
      </c>
      <c r="AD13" s="6">
        <v>5</v>
      </c>
      <c r="AE13" s="36">
        <v>1</v>
      </c>
    </row>
    <row r="14" spans="1:31" s="2" customFormat="1" ht="11.25" x14ac:dyDescent="0.2">
      <c r="A14" s="35">
        <v>2011</v>
      </c>
      <c r="B14" s="6" t="s">
        <v>27</v>
      </c>
      <c r="C14" s="5" t="s">
        <v>32</v>
      </c>
      <c r="D14" s="6">
        <v>580</v>
      </c>
      <c r="E14" s="6">
        <v>287</v>
      </c>
      <c r="F14" s="6">
        <v>293</v>
      </c>
      <c r="G14" s="6">
        <v>3</v>
      </c>
      <c r="H14" s="6">
        <v>10</v>
      </c>
      <c r="I14" s="6">
        <v>29</v>
      </c>
      <c r="J14" s="6">
        <v>14</v>
      </c>
      <c r="K14" s="10">
        <v>-7</v>
      </c>
      <c r="L14" s="6">
        <v>15</v>
      </c>
      <c r="M14" s="6">
        <v>8</v>
      </c>
      <c r="N14" s="6">
        <v>588</v>
      </c>
      <c r="O14" s="6">
        <v>86</v>
      </c>
      <c r="P14" s="6">
        <v>428</v>
      </c>
      <c r="Q14" s="6">
        <v>74</v>
      </c>
      <c r="R14" s="6">
        <v>296</v>
      </c>
      <c r="S14" s="6">
        <v>39</v>
      </c>
      <c r="T14" s="6">
        <v>227</v>
      </c>
      <c r="U14" s="6">
        <v>30</v>
      </c>
      <c r="V14" s="6">
        <v>292</v>
      </c>
      <c r="W14" s="6">
        <v>47</v>
      </c>
      <c r="X14" s="6">
        <v>201</v>
      </c>
      <c r="Y14" s="6">
        <v>44</v>
      </c>
      <c r="Z14" s="6">
        <v>581</v>
      </c>
      <c r="AA14" s="6">
        <v>38.6</v>
      </c>
      <c r="AB14" s="6">
        <v>37.9</v>
      </c>
      <c r="AC14" s="6">
        <v>39.299999999999997</v>
      </c>
      <c r="AD14" s="6">
        <v>3</v>
      </c>
      <c r="AE14" s="36">
        <v>1</v>
      </c>
    </row>
    <row r="15" spans="1:31" s="2" customFormat="1" ht="11.25" x14ac:dyDescent="0.2">
      <c r="A15" s="35">
        <v>2012</v>
      </c>
      <c r="B15" s="6" t="s">
        <v>27</v>
      </c>
      <c r="C15" s="5" t="s">
        <v>32</v>
      </c>
      <c r="D15" s="6">
        <v>588</v>
      </c>
      <c r="E15" s="6">
        <v>296</v>
      </c>
      <c r="F15" s="6">
        <v>292</v>
      </c>
      <c r="G15" s="6">
        <v>11</v>
      </c>
      <c r="H15" s="6">
        <v>3</v>
      </c>
      <c r="I15" s="6">
        <v>34</v>
      </c>
      <c r="J15" s="6">
        <v>21</v>
      </c>
      <c r="K15" s="10">
        <v>8</v>
      </c>
      <c r="L15" s="6">
        <v>13</v>
      </c>
      <c r="M15" s="6">
        <v>21</v>
      </c>
      <c r="N15" s="6">
        <v>609</v>
      </c>
      <c r="O15" s="6">
        <v>98</v>
      </c>
      <c r="P15" s="6">
        <v>430</v>
      </c>
      <c r="Q15" s="6">
        <v>81</v>
      </c>
      <c r="R15" s="6">
        <v>302</v>
      </c>
      <c r="S15" s="6">
        <v>43</v>
      </c>
      <c r="T15" s="6">
        <v>226</v>
      </c>
      <c r="U15" s="6">
        <v>33</v>
      </c>
      <c r="V15" s="6">
        <v>307</v>
      </c>
      <c r="W15" s="6">
        <v>55</v>
      </c>
      <c r="X15" s="6">
        <v>204</v>
      </c>
      <c r="Y15" s="6">
        <v>48</v>
      </c>
      <c r="Z15" s="6">
        <v>592</v>
      </c>
      <c r="AA15" s="6">
        <v>38.5</v>
      </c>
      <c r="AB15" s="6">
        <v>37.9</v>
      </c>
      <c r="AC15" s="6">
        <v>39.1</v>
      </c>
      <c r="AD15" s="6">
        <v>4</v>
      </c>
      <c r="AE15" s="36" t="s">
        <v>28</v>
      </c>
    </row>
    <row r="16" spans="1:31" x14ac:dyDescent="0.25">
      <c r="A16" s="33">
        <v>2013</v>
      </c>
      <c r="B16" s="6" t="s">
        <v>27</v>
      </c>
      <c r="C16" s="5" t="s">
        <v>32</v>
      </c>
      <c r="D16" s="7">
        <v>609</v>
      </c>
      <c r="E16" s="7">
        <v>302</v>
      </c>
      <c r="F16" s="7">
        <v>307</v>
      </c>
      <c r="G16" s="7">
        <v>6</v>
      </c>
      <c r="H16" s="7">
        <v>5</v>
      </c>
      <c r="I16" s="7">
        <v>22</v>
      </c>
      <c r="J16" s="7">
        <v>10</v>
      </c>
      <c r="K16" s="7">
        <v>1</v>
      </c>
      <c r="L16" s="7">
        <v>12</v>
      </c>
      <c r="M16" s="7">
        <v>13</v>
      </c>
      <c r="N16" s="7">
        <v>622</v>
      </c>
      <c r="O16" s="7">
        <v>101</v>
      </c>
      <c r="P16" s="7">
        <v>436</v>
      </c>
      <c r="Q16" s="7">
        <v>85</v>
      </c>
      <c r="R16" s="7">
        <v>303</v>
      </c>
      <c r="S16" s="7">
        <v>43</v>
      </c>
      <c r="T16" s="7">
        <v>227</v>
      </c>
      <c r="U16" s="7">
        <v>33</v>
      </c>
      <c r="V16" s="7">
        <v>319</v>
      </c>
      <c r="W16" s="7">
        <v>58</v>
      </c>
      <c r="X16" s="7">
        <v>209</v>
      </c>
      <c r="Y16" s="7">
        <v>52</v>
      </c>
      <c r="Z16" s="7">
        <v>620</v>
      </c>
      <c r="AA16" s="8">
        <v>38.913183279742768</v>
      </c>
      <c r="AB16" s="8">
        <v>38.539603960396036</v>
      </c>
      <c r="AC16" s="8">
        <v>39.268025078369909</v>
      </c>
      <c r="AD16" s="7">
        <v>2</v>
      </c>
      <c r="AE16" s="37" t="s">
        <v>28</v>
      </c>
    </row>
    <row r="17" spans="1:31" x14ac:dyDescent="0.25">
      <c r="A17" s="33">
        <v>2014</v>
      </c>
      <c r="B17" s="6" t="s">
        <v>27</v>
      </c>
      <c r="C17" s="5" t="s">
        <v>32</v>
      </c>
      <c r="D17" s="7">
        <v>622</v>
      </c>
      <c r="E17" s="7">
        <v>303</v>
      </c>
      <c r="F17" s="7">
        <v>319</v>
      </c>
      <c r="G17" s="7">
        <v>6</v>
      </c>
      <c r="H17" s="7">
        <v>6</v>
      </c>
      <c r="I17" s="7">
        <v>14</v>
      </c>
      <c r="J17" s="7">
        <v>18</v>
      </c>
      <c r="K17" s="7" t="s">
        <v>28</v>
      </c>
      <c r="L17" s="7">
        <v>-4</v>
      </c>
      <c r="M17" s="7">
        <v>-4</v>
      </c>
      <c r="N17" s="7">
        <v>618</v>
      </c>
      <c r="O17" s="7">
        <v>103</v>
      </c>
      <c r="P17" s="7">
        <v>430</v>
      </c>
      <c r="Q17" s="7">
        <v>85</v>
      </c>
      <c r="R17" s="7">
        <v>299</v>
      </c>
      <c r="S17" s="7">
        <v>42</v>
      </c>
      <c r="T17" s="7">
        <v>221</v>
      </c>
      <c r="U17" s="7">
        <v>36</v>
      </c>
      <c r="V17" s="7">
        <v>319</v>
      </c>
      <c r="W17" s="7">
        <v>61</v>
      </c>
      <c r="X17" s="7">
        <v>209</v>
      </c>
      <c r="Y17" s="7">
        <v>49</v>
      </c>
      <c r="Z17" s="7">
        <v>625</v>
      </c>
      <c r="AA17" s="8">
        <v>39.299999999999997</v>
      </c>
      <c r="AB17" s="8">
        <v>39.4</v>
      </c>
      <c r="AC17" s="8">
        <v>39.200000000000003</v>
      </c>
      <c r="AD17" s="7">
        <v>1</v>
      </c>
      <c r="AE17" s="37" t="s">
        <v>28</v>
      </c>
    </row>
    <row r="18" spans="1:31" x14ac:dyDescent="0.25">
      <c r="A18" s="33">
        <v>2015</v>
      </c>
      <c r="B18" s="6" t="s">
        <v>27</v>
      </c>
      <c r="C18" s="5" t="s">
        <v>32</v>
      </c>
      <c r="D18" s="7">
        <v>618</v>
      </c>
      <c r="E18" s="7">
        <v>299</v>
      </c>
      <c r="F18" s="7">
        <v>319</v>
      </c>
      <c r="G18" s="7">
        <v>13</v>
      </c>
      <c r="H18" s="7">
        <v>5</v>
      </c>
      <c r="I18" s="7">
        <v>30</v>
      </c>
      <c r="J18" s="7">
        <v>14</v>
      </c>
      <c r="K18" s="7">
        <v>8</v>
      </c>
      <c r="L18" s="7">
        <v>16</v>
      </c>
      <c r="M18" s="7">
        <v>24</v>
      </c>
      <c r="N18" s="7">
        <v>642</v>
      </c>
      <c r="O18" s="7">
        <v>111</v>
      </c>
      <c r="P18" s="7">
        <v>440</v>
      </c>
      <c r="Q18" s="7">
        <v>91</v>
      </c>
      <c r="R18" s="7">
        <v>319</v>
      </c>
      <c r="S18" s="7">
        <v>56</v>
      </c>
      <c r="T18" s="7">
        <v>223</v>
      </c>
      <c r="U18" s="7">
        <v>40</v>
      </c>
      <c r="V18" s="7">
        <v>323</v>
      </c>
      <c r="W18" s="7">
        <v>55</v>
      </c>
      <c r="X18" s="7">
        <v>217</v>
      </c>
      <c r="Y18" s="7">
        <v>51</v>
      </c>
      <c r="Z18" s="7">
        <v>627</v>
      </c>
      <c r="AA18" s="8">
        <v>38.799999999999997</v>
      </c>
      <c r="AB18" s="8">
        <v>38.5</v>
      </c>
      <c r="AC18" s="8">
        <v>39.200000000000003</v>
      </c>
      <c r="AD18" s="7">
        <v>4</v>
      </c>
      <c r="AE18" s="37">
        <v>1</v>
      </c>
    </row>
    <row r="19" spans="1:31" x14ac:dyDescent="0.25">
      <c r="A19" s="33">
        <v>2016</v>
      </c>
      <c r="B19" s="6" t="s">
        <v>27</v>
      </c>
      <c r="C19" s="5" t="s">
        <v>32</v>
      </c>
      <c r="D19" s="7">
        <v>642</v>
      </c>
      <c r="E19" s="7">
        <v>319</v>
      </c>
      <c r="F19" s="7">
        <v>323</v>
      </c>
      <c r="G19" s="7">
        <v>9</v>
      </c>
      <c r="H19" s="7">
        <v>3</v>
      </c>
      <c r="I19" s="7">
        <v>25</v>
      </c>
      <c r="J19" s="7">
        <v>19</v>
      </c>
      <c r="K19" s="7">
        <v>6</v>
      </c>
      <c r="L19" s="7">
        <v>6</v>
      </c>
      <c r="M19" s="7">
        <v>12</v>
      </c>
      <c r="N19" s="7">
        <v>654</v>
      </c>
      <c r="O19" s="7">
        <v>115</v>
      </c>
      <c r="P19" s="7">
        <v>443</v>
      </c>
      <c r="Q19" s="7">
        <v>96</v>
      </c>
      <c r="R19" s="7">
        <v>324</v>
      </c>
      <c r="S19" s="7">
        <v>54</v>
      </c>
      <c r="T19" s="7">
        <v>227</v>
      </c>
      <c r="U19" s="7">
        <v>43</v>
      </c>
      <c r="V19" s="7">
        <v>330</v>
      </c>
      <c r="W19" s="7">
        <v>61</v>
      </c>
      <c r="X19" s="7">
        <v>216</v>
      </c>
      <c r="Y19" s="7">
        <v>53</v>
      </c>
      <c r="Z19" s="7">
        <v>649</v>
      </c>
      <c r="AA19" s="8">
        <v>39</v>
      </c>
      <c r="AB19" s="8">
        <v>39</v>
      </c>
      <c r="AC19" s="8">
        <v>39</v>
      </c>
      <c r="AD19" s="7">
        <v>2</v>
      </c>
      <c r="AE19" s="37">
        <v>2</v>
      </c>
    </row>
    <row r="20" spans="1:31" x14ac:dyDescent="0.25">
      <c r="A20" s="33">
        <v>2017</v>
      </c>
      <c r="B20" s="6" t="s">
        <v>27</v>
      </c>
      <c r="C20" s="5" t="s">
        <v>32</v>
      </c>
      <c r="D20" s="7">
        <v>654</v>
      </c>
      <c r="E20" s="7">
        <v>324</v>
      </c>
      <c r="F20" s="7">
        <v>330</v>
      </c>
      <c r="G20" s="7">
        <v>6</v>
      </c>
      <c r="H20" s="7">
        <v>6</v>
      </c>
      <c r="I20" s="7">
        <v>29</v>
      </c>
      <c r="J20" s="7">
        <v>9</v>
      </c>
      <c r="K20" s="7" t="s">
        <v>29</v>
      </c>
      <c r="L20" s="7">
        <v>20</v>
      </c>
      <c r="M20" s="7">
        <v>20</v>
      </c>
      <c r="N20" s="7">
        <v>674</v>
      </c>
      <c r="O20" s="7">
        <v>117</v>
      </c>
      <c r="P20" s="7">
        <v>457</v>
      </c>
      <c r="Q20" s="7">
        <v>100</v>
      </c>
      <c r="R20" s="7">
        <v>335</v>
      </c>
      <c r="S20" s="7">
        <v>54</v>
      </c>
      <c r="T20" s="7">
        <v>233</v>
      </c>
      <c r="U20" s="7">
        <v>48</v>
      </c>
      <c r="V20" s="7">
        <v>339</v>
      </c>
      <c r="W20" s="7">
        <v>63</v>
      </c>
      <c r="X20" s="7">
        <v>224</v>
      </c>
      <c r="Y20" s="7">
        <v>52</v>
      </c>
      <c r="Z20" s="7">
        <v>663</v>
      </c>
      <c r="AA20" s="8">
        <v>39.200000000000003</v>
      </c>
      <c r="AB20" s="8">
        <v>39.299999999999997</v>
      </c>
      <c r="AC20" s="8">
        <v>39.1</v>
      </c>
      <c r="AD20" s="7">
        <v>8</v>
      </c>
      <c r="AE20" s="37">
        <v>1</v>
      </c>
    </row>
    <row r="21" spans="1:31" x14ac:dyDescent="0.25">
      <c r="A21" s="33">
        <v>2018</v>
      </c>
      <c r="B21" s="6" t="s">
        <v>27</v>
      </c>
      <c r="C21" s="5" t="s">
        <v>32</v>
      </c>
      <c r="D21" s="7">
        <v>674</v>
      </c>
      <c r="E21" s="7">
        <v>335</v>
      </c>
      <c r="F21" s="7">
        <v>339</v>
      </c>
      <c r="G21" s="7">
        <v>13</v>
      </c>
      <c r="H21" s="7">
        <v>4</v>
      </c>
      <c r="I21" s="7">
        <v>28</v>
      </c>
      <c r="J21" s="7">
        <v>8</v>
      </c>
      <c r="K21" s="7">
        <v>9</v>
      </c>
      <c r="L21" s="7">
        <v>20</v>
      </c>
      <c r="M21" s="7">
        <v>29</v>
      </c>
      <c r="N21" s="7">
        <v>703</v>
      </c>
      <c r="O21" s="7">
        <v>127</v>
      </c>
      <c r="P21" s="7">
        <v>473</v>
      </c>
      <c r="Q21" s="7">
        <v>103</v>
      </c>
      <c r="R21" s="7">
        <v>351</v>
      </c>
      <c r="S21" s="7">
        <v>63</v>
      </c>
      <c r="T21" s="7">
        <v>241</v>
      </c>
      <c r="U21" s="7">
        <v>47</v>
      </c>
      <c r="V21" s="7">
        <v>352</v>
      </c>
      <c r="W21" s="7">
        <v>64</v>
      </c>
      <c r="X21" s="7">
        <v>232</v>
      </c>
      <c r="Y21" s="7">
        <v>56</v>
      </c>
      <c r="Z21" s="7">
        <v>681</v>
      </c>
      <c r="AA21" s="8">
        <v>38.799999999999997</v>
      </c>
      <c r="AB21" s="8">
        <v>38.6</v>
      </c>
      <c r="AC21" s="8">
        <v>39</v>
      </c>
      <c r="AD21" s="7">
        <v>2</v>
      </c>
      <c r="AE21" s="37">
        <v>1</v>
      </c>
    </row>
    <row r="22" spans="1:31" x14ac:dyDescent="0.25">
      <c r="A22" s="33">
        <v>2019</v>
      </c>
      <c r="B22" s="6" t="s">
        <v>27</v>
      </c>
      <c r="C22" s="5" t="s">
        <v>32</v>
      </c>
      <c r="D22" s="7">
        <v>703</v>
      </c>
      <c r="E22" s="7">
        <v>351</v>
      </c>
      <c r="F22" s="7">
        <v>352</v>
      </c>
      <c r="G22" s="7">
        <v>6</v>
      </c>
      <c r="H22" s="7">
        <v>10</v>
      </c>
      <c r="I22" s="7">
        <v>38</v>
      </c>
      <c r="J22" s="7">
        <v>12</v>
      </c>
      <c r="K22" s="7">
        <v>-4</v>
      </c>
      <c r="L22" s="7">
        <v>26</v>
      </c>
      <c r="M22" s="7">
        <v>22</v>
      </c>
      <c r="N22" s="7">
        <v>725</v>
      </c>
      <c r="O22" s="7">
        <v>137</v>
      </c>
      <c r="P22" s="7">
        <v>486</v>
      </c>
      <c r="Q22" s="7">
        <v>102</v>
      </c>
      <c r="R22" s="7">
        <v>363</v>
      </c>
      <c r="S22" s="7">
        <v>73</v>
      </c>
      <c r="T22" s="7">
        <v>243</v>
      </c>
      <c r="U22" s="7">
        <v>47</v>
      </c>
      <c r="V22" s="7">
        <v>362</v>
      </c>
      <c r="W22" s="7">
        <v>64</v>
      </c>
      <c r="X22" s="7">
        <v>243</v>
      </c>
      <c r="Y22" s="7">
        <v>55</v>
      </c>
      <c r="Z22" s="7">
        <v>721</v>
      </c>
      <c r="AA22" s="8">
        <v>38.4</v>
      </c>
      <c r="AB22" s="8">
        <v>38.1</v>
      </c>
      <c r="AC22" s="8">
        <v>38.6</v>
      </c>
      <c r="AD22" s="7">
        <v>3</v>
      </c>
      <c r="AE22" s="37">
        <v>1</v>
      </c>
    </row>
    <row r="23" spans="1:31" ht="15.75" thickBot="1" x14ac:dyDescent="0.3">
      <c r="A23" s="38">
        <v>2020</v>
      </c>
      <c r="B23" s="39" t="s">
        <v>27</v>
      </c>
      <c r="C23" s="40" t="s">
        <v>32</v>
      </c>
      <c r="D23" s="41">
        <v>725</v>
      </c>
      <c r="E23" s="41">
        <v>363</v>
      </c>
      <c r="F23" s="41">
        <v>362</v>
      </c>
      <c r="G23" s="41">
        <v>12</v>
      </c>
      <c r="H23" s="41">
        <v>9</v>
      </c>
      <c r="I23" s="41">
        <v>38</v>
      </c>
      <c r="J23" s="41">
        <v>10</v>
      </c>
      <c r="K23" s="41">
        <v>3</v>
      </c>
      <c r="L23" s="41">
        <v>28</v>
      </c>
      <c r="M23" s="41">
        <v>31</v>
      </c>
      <c r="N23" s="41">
        <v>756</v>
      </c>
      <c r="O23" s="41">
        <v>150</v>
      </c>
      <c r="P23" s="41">
        <v>502</v>
      </c>
      <c r="Q23" s="41">
        <v>104</v>
      </c>
      <c r="R23" s="41">
        <v>375</v>
      </c>
      <c r="S23" s="41">
        <v>80</v>
      </c>
      <c r="T23" s="41">
        <v>247</v>
      </c>
      <c r="U23" s="41">
        <v>48</v>
      </c>
      <c r="V23" s="41">
        <v>381</v>
      </c>
      <c r="W23" s="41">
        <v>70</v>
      </c>
      <c r="X23" s="41">
        <v>255</v>
      </c>
      <c r="Y23" s="41">
        <v>56</v>
      </c>
      <c r="Z23" s="41">
        <v>745</v>
      </c>
      <c r="AA23" s="42">
        <v>38.1</v>
      </c>
      <c r="AB23" s="42">
        <v>37.6</v>
      </c>
      <c r="AC23" s="42">
        <v>38.700000000000003</v>
      </c>
      <c r="AD23" s="41">
        <v>3</v>
      </c>
      <c r="AE23" s="43" t="s">
        <v>29</v>
      </c>
    </row>
  </sheetData>
  <mergeCells count="31">
    <mergeCell ref="AC3:AC4"/>
    <mergeCell ref="D3:D4"/>
    <mergeCell ref="E3:F3"/>
    <mergeCell ref="O3:Q3"/>
    <mergeCell ref="R3:R4"/>
    <mergeCell ref="S3:U3"/>
    <mergeCell ref="V3:V4"/>
    <mergeCell ref="R1:Y1"/>
    <mergeCell ref="Z1:Z4"/>
    <mergeCell ref="AA1:AC2"/>
    <mergeCell ref="AD1:AD4"/>
    <mergeCell ref="AE1:AE4"/>
    <mergeCell ref="R2:U2"/>
    <mergeCell ref="V2:Y2"/>
    <mergeCell ref="W3:Y3"/>
    <mergeCell ref="AA3:AA4"/>
    <mergeCell ref="AB3:AB4"/>
    <mergeCell ref="L3:L4"/>
    <mergeCell ref="M3:M4"/>
    <mergeCell ref="N3:N4"/>
    <mergeCell ref="K1:M2"/>
    <mergeCell ref="N1:Q2"/>
    <mergeCell ref="K3:K4"/>
    <mergeCell ref="G1:G4"/>
    <mergeCell ref="H1:H4"/>
    <mergeCell ref="I1:I4"/>
    <mergeCell ref="J1:J4"/>
    <mergeCell ref="A1:A4"/>
    <mergeCell ref="B1:B4"/>
    <mergeCell ref="C1:C4"/>
    <mergeCell ref="D1:F2"/>
  </mergeCells>
  <pageMargins left="0.7" right="0.7" top="0.78740157499999996" bottom="0.78740157499999996" header="0.3" footer="0.3"/>
  <pageSetup paperSize="28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AB669-34AF-4927-B098-E6BD79C0ABEA}">
  <dimension ref="A1:D20"/>
  <sheetViews>
    <sheetView workbookViewId="0">
      <selection activeCell="R35" sqref="R35"/>
    </sheetView>
  </sheetViews>
  <sheetFormatPr defaultRowHeight="15" x14ac:dyDescent="0.25"/>
  <sheetData>
    <row r="1" spans="1:4" ht="15.75" thickBot="1" x14ac:dyDescent="0.3">
      <c r="A1" s="44" t="s">
        <v>24</v>
      </c>
      <c r="B1" s="23" t="s">
        <v>6</v>
      </c>
      <c r="C1" s="23" t="s">
        <v>18</v>
      </c>
      <c r="D1" s="23" t="s">
        <v>0</v>
      </c>
    </row>
    <row r="2" spans="1:4" x14ac:dyDescent="0.25">
      <c r="A2" s="28">
        <v>2002</v>
      </c>
      <c r="B2" s="30">
        <v>492</v>
      </c>
      <c r="C2" s="30">
        <v>242</v>
      </c>
      <c r="D2" s="30">
        <v>250</v>
      </c>
    </row>
    <row r="3" spans="1:4" x14ac:dyDescent="0.25">
      <c r="A3" s="33">
        <v>2003</v>
      </c>
      <c r="B3" s="7">
        <v>496</v>
      </c>
      <c r="C3" s="7">
        <v>244</v>
      </c>
      <c r="D3" s="7">
        <v>252</v>
      </c>
    </row>
    <row r="4" spans="1:4" x14ac:dyDescent="0.25">
      <c r="A4" s="33">
        <v>2004</v>
      </c>
      <c r="B4" s="7">
        <v>502</v>
      </c>
      <c r="C4" s="7">
        <v>245</v>
      </c>
      <c r="D4" s="7">
        <v>257</v>
      </c>
    </row>
    <row r="5" spans="1:4" x14ac:dyDescent="0.25">
      <c r="A5" s="33">
        <v>2005</v>
      </c>
      <c r="B5" s="7">
        <v>504</v>
      </c>
      <c r="C5" s="7">
        <v>249</v>
      </c>
      <c r="D5" s="7">
        <v>255</v>
      </c>
    </row>
    <row r="6" spans="1:4" x14ac:dyDescent="0.25">
      <c r="A6" s="35">
        <v>2006</v>
      </c>
      <c r="B6" s="6">
        <v>522</v>
      </c>
      <c r="C6" s="6">
        <v>256</v>
      </c>
      <c r="D6" s="6">
        <v>266</v>
      </c>
    </row>
    <row r="7" spans="1:4" x14ac:dyDescent="0.25">
      <c r="A7" s="35">
        <v>2007</v>
      </c>
      <c r="B7" s="6">
        <v>523</v>
      </c>
      <c r="C7" s="6">
        <v>256</v>
      </c>
      <c r="D7" s="6">
        <v>267</v>
      </c>
    </row>
    <row r="8" spans="1:4" x14ac:dyDescent="0.25">
      <c r="A8" s="35">
        <v>2008</v>
      </c>
      <c r="B8" s="6">
        <v>523</v>
      </c>
      <c r="C8" s="6">
        <v>259</v>
      </c>
      <c r="D8" s="6">
        <v>264</v>
      </c>
    </row>
    <row r="9" spans="1:4" x14ac:dyDescent="0.25">
      <c r="A9" s="35">
        <v>2009</v>
      </c>
      <c r="B9" s="6">
        <v>529</v>
      </c>
      <c r="C9" s="6">
        <v>261</v>
      </c>
      <c r="D9" s="6">
        <v>268</v>
      </c>
    </row>
    <row r="10" spans="1:4" x14ac:dyDescent="0.25">
      <c r="A10" s="35">
        <v>2010</v>
      </c>
      <c r="B10" s="6">
        <v>563</v>
      </c>
      <c r="C10" s="6">
        <v>280</v>
      </c>
      <c r="D10" s="6">
        <v>283</v>
      </c>
    </row>
    <row r="11" spans="1:4" x14ac:dyDescent="0.25">
      <c r="A11" s="35">
        <v>2011</v>
      </c>
      <c r="B11" s="6">
        <v>580</v>
      </c>
      <c r="C11" s="6">
        <v>287</v>
      </c>
      <c r="D11" s="6">
        <v>293</v>
      </c>
    </row>
    <row r="12" spans="1:4" x14ac:dyDescent="0.25">
      <c r="A12" s="35">
        <v>2012</v>
      </c>
      <c r="B12" s="6">
        <v>588</v>
      </c>
      <c r="C12" s="6">
        <v>296</v>
      </c>
      <c r="D12" s="6">
        <v>292</v>
      </c>
    </row>
    <row r="13" spans="1:4" x14ac:dyDescent="0.25">
      <c r="A13" s="33">
        <v>2013</v>
      </c>
      <c r="B13" s="7">
        <v>609</v>
      </c>
      <c r="C13" s="7">
        <v>302</v>
      </c>
      <c r="D13" s="7">
        <v>307</v>
      </c>
    </row>
    <row r="14" spans="1:4" x14ac:dyDescent="0.25">
      <c r="A14" s="33">
        <v>2014</v>
      </c>
      <c r="B14" s="7">
        <v>622</v>
      </c>
      <c r="C14" s="7">
        <v>303</v>
      </c>
      <c r="D14" s="7">
        <v>319</v>
      </c>
    </row>
    <row r="15" spans="1:4" x14ac:dyDescent="0.25">
      <c r="A15" s="33">
        <v>2015</v>
      </c>
      <c r="B15" s="7">
        <v>618</v>
      </c>
      <c r="C15" s="7">
        <v>299</v>
      </c>
      <c r="D15" s="7">
        <v>319</v>
      </c>
    </row>
    <row r="16" spans="1:4" x14ac:dyDescent="0.25">
      <c r="A16" s="33">
        <v>2016</v>
      </c>
      <c r="B16" s="7">
        <v>642</v>
      </c>
      <c r="C16" s="7">
        <v>319</v>
      </c>
      <c r="D16" s="7">
        <v>323</v>
      </c>
    </row>
    <row r="17" spans="1:4" x14ac:dyDescent="0.25">
      <c r="A17" s="33">
        <v>2017</v>
      </c>
      <c r="B17" s="7">
        <v>654</v>
      </c>
      <c r="C17" s="7">
        <v>324</v>
      </c>
      <c r="D17" s="7">
        <v>330</v>
      </c>
    </row>
    <row r="18" spans="1:4" x14ac:dyDescent="0.25">
      <c r="A18" s="33">
        <v>2018</v>
      </c>
      <c r="B18" s="7">
        <v>674</v>
      </c>
      <c r="C18" s="7">
        <v>335</v>
      </c>
      <c r="D18" s="7">
        <v>339</v>
      </c>
    </row>
    <row r="19" spans="1:4" x14ac:dyDescent="0.25">
      <c r="A19" s="33">
        <v>2019</v>
      </c>
      <c r="B19" s="7">
        <v>703</v>
      </c>
      <c r="C19" s="7">
        <v>351</v>
      </c>
      <c r="D19" s="7">
        <v>352</v>
      </c>
    </row>
    <row r="20" spans="1:4" ht="15.75" thickBot="1" x14ac:dyDescent="0.3">
      <c r="A20" s="38">
        <v>2020</v>
      </c>
      <c r="B20" s="41">
        <v>725</v>
      </c>
      <c r="C20" s="41">
        <v>363</v>
      </c>
      <c r="D20" s="41">
        <v>362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DC6EE-AFF0-4C86-A6E1-8210C50E50C8}">
  <dimension ref="A1:E24"/>
  <sheetViews>
    <sheetView workbookViewId="0">
      <selection activeCell="D33" sqref="D33"/>
    </sheetView>
  </sheetViews>
  <sheetFormatPr defaultRowHeight="15" x14ac:dyDescent="0.25"/>
  <sheetData>
    <row r="1" spans="1:5" x14ac:dyDescent="0.25">
      <c r="A1" s="11" t="s">
        <v>24</v>
      </c>
      <c r="B1" s="13" t="s">
        <v>12</v>
      </c>
      <c r="C1" s="14" t="s">
        <v>1</v>
      </c>
      <c r="D1" s="13" t="s">
        <v>2</v>
      </c>
      <c r="E1" s="13" t="s">
        <v>3</v>
      </c>
    </row>
    <row r="2" spans="1:5" x14ac:dyDescent="0.25">
      <c r="A2" s="16"/>
      <c r="B2" s="18"/>
      <c r="C2" s="19"/>
      <c r="D2" s="18"/>
      <c r="E2" s="18"/>
    </row>
    <row r="3" spans="1:5" x14ac:dyDescent="0.25">
      <c r="A3" s="16"/>
      <c r="B3" s="18"/>
      <c r="C3" s="19"/>
      <c r="D3" s="18"/>
      <c r="E3" s="18"/>
    </row>
    <row r="4" spans="1:5" ht="15.75" thickBot="1" x14ac:dyDescent="0.3">
      <c r="A4" s="21"/>
      <c r="B4" s="24"/>
      <c r="C4" s="25"/>
      <c r="D4" s="24"/>
      <c r="E4" s="24"/>
    </row>
    <row r="5" spans="1:5" x14ac:dyDescent="0.25">
      <c r="A5" s="28">
        <v>2002</v>
      </c>
      <c r="B5" s="30">
        <v>5</v>
      </c>
      <c r="C5" s="30">
        <v>3</v>
      </c>
      <c r="D5" s="30">
        <v>19</v>
      </c>
      <c r="E5" s="30">
        <v>17</v>
      </c>
    </row>
    <row r="6" spans="1:5" x14ac:dyDescent="0.25">
      <c r="A6" s="33">
        <v>2003</v>
      </c>
      <c r="B6" s="7">
        <v>5</v>
      </c>
      <c r="C6" s="7">
        <v>5</v>
      </c>
      <c r="D6" s="7">
        <v>12</v>
      </c>
      <c r="E6" s="7">
        <v>6</v>
      </c>
    </row>
    <row r="7" spans="1:5" x14ac:dyDescent="0.25">
      <c r="A7" s="33">
        <v>2004</v>
      </c>
      <c r="B7" s="7">
        <v>5</v>
      </c>
      <c r="C7" s="7">
        <v>8</v>
      </c>
      <c r="D7" s="7">
        <v>15</v>
      </c>
      <c r="E7" s="7">
        <v>10</v>
      </c>
    </row>
    <row r="8" spans="1:5" x14ac:dyDescent="0.25">
      <c r="A8" s="33">
        <v>2005</v>
      </c>
      <c r="B8" s="7">
        <v>4</v>
      </c>
      <c r="C8" s="7">
        <v>4</v>
      </c>
      <c r="D8" s="7">
        <v>28</v>
      </c>
      <c r="E8" s="7">
        <v>10</v>
      </c>
    </row>
    <row r="9" spans="1:5" x14ac:dyDescent="0.25">
      <c r="A9" s="35">
        <v>2006</v>
      </c>
      <c r="B9" s="6">
        <v>6</v>
      </c>
      <c r="C9" s="6">
        <v>3</v>
      </c>
      <c r="D9" s="6">
        <v>8</v>
      </c>
      <c r="E9" s="6">
        <v>10</v>
      </c>
    </row>
    <row r="10" spans="1:5" x14ac:dyDescent="0.25">
      <c r="A10" s="35">
        <v>2007</v>
      </c>
      <c r="B10" s="6">
        <v>4</v>
      </c>
      <c r="C10" s="6">
        <v>6</v>
      </c>
      <c r="D10" s="6">
        <v>10</v>
      </c>
      <c r="E10" s="6">
        <v>8</v>
      </c>
    </row>
    <row r="11" spans="1:5" x14ac:dyDescent="0.25">
      <c r="A11" s="35">
        <v>2008</v>
      </c>
      <c r="B11" s="6">
        <v>7</v>
      </c>
      <c r="C11" s="6">
        <v>4</v>
      </c>
      <c r="D11" s="6">
        <v>10</v>
      </c>
      <c r="E11" s="6">
        <v>7</v>
      </c>
    </row>
    <row r="12" spans="1:5" x14ac:dyDescent="0.25">
      <c r="A12" s="35">
        <v>2009</v>
      </c>
      <c r="B12" s="6">
        <v>7</v>
      </c>
      <c r="C12" s="6">
        <v>4</v>
      </c>
      <c r="D12" s="6">
        <v>38</v>
      </c>
      <c r="E12" s="6">
        <v>7</v>
      </c>
    </row>
    <row r="13" spans="1:5" x14ac:dyDescent="0.25">
      <c r="A13" s="35">
        <v>2010</v>
      </c>
      <c r="B13" s="6">
        <v>6</v>
      </c>
      <c r="C13" s="6">
        <v>6</v>
      </c>
      <c r="D13" s="6">
        <v>29</v>
      </c>
      <c r="E13" s="6">
        <v>11</v>
      </c>
    </row>
    <row r="14" spans="1:5" x14ac:dyDescent="0.25">
      <c r="A14" s="35">
        <v>2011</v>
      </c>
      <c r="B14" s="6">
        <v>3</v>
      </c>
      <c r="C14" s="6">
        <v>10</v>
      </c>
      <c r="D14" s="6">
        <v>29</v>
      </c>
      <c r="E14" s="6">
        <v>14</v>
      </c>
    </row>
    <row r="15" spans="1:5" x14ac:dyDescent="0.25">
      <c r="A15" s="35">
        <v>2012</v>
      </c>
      <c r="B15" s="6">
        <v>11</v>
      </c>
      <c r="C15" s="6">
        <v>3</v>
      </c>
      <c r="D15" s="6">
        <v>34</v>
      </c>
      <c r="E15" s="6">
        <v>21</v>
      </c>
    </row>
    <row r="16" spans="1:5" x14ac:dyDescent="0.25">
      <c r="A16" s="33">
        <v>2013</v>
      </c>
      <c r="B16" s="7">
        <v>6</v>
      </c>
      <c r="C16" s="7">
        <v>5</v>
      </c>
      <c r="D16" s="7">
        <v>22</v>
      </c>
      <c r="E16" s="7">
        <v>10</v>
      </c>
    </row>
    <row r="17" spans="1:5" x14ac:dyDescent="0.25">
      <c r="A17" s="33">
        <v>2014</v>
      </c>
      <c r="B17" s="7">
        <v>6</v>
      </c>
      <c r="C17" s="7">
        <v>6</v>
      </c>
      <c r="D17" s="7">
        <v>14</v>
      </c>
      <c r="E17" s="7">
        <v>18</v>
      </c>
    </row>
    <row r="18" spans="1:5" x14ac:dyDescent="0.25">
      <c r="A18" s="33">
        <v>2015</v>
      </c>
      <c r="B18" s="7">
        <v>13</v>
      </c>
      <c r="C18" s="7">
        <v>5</v>
      </c>
      <c r="D18" s="7">
        <v>30</v>
      </c>
      <c r="E18" s="7">
        <v>14</v>
      </c>
    </row>
    <row r="19" spans="1:5" x14ac:dyDescent="0.25">
      <c r="A19" s="33">
        <v>2016</v>
      </c>
      <c r="B19" s="7">
        <v>9</v>
      </c>
      <c r="C19" s="7">
        <v>3</v>
      </c>
      <c r="D19" s="7">
        <v>25</v>
      </c>
      <c r="E19" s="7">
        <v>19</v>
      </c>
    </row>
    <row r="20" spans="1:5" x14ac:dyDescent="0.25">
      <c r="A20" s="33">
        <v>2017</v>
      </c>
      <c r="B20" s="7">
        <v>6</v>
      </c>
      <c r="C20" s="7">
        <v>6</v>
      </c>
      <c r="D20" s="7">
        <v>29</v>
      </c>
      <c r="E20" s="7">
        <v>9</v>
      </c>
    </row>
    <row r="21" spans="1:5" x14ac:dyDescent="0.25">
      <c r="A21" s="33">
        <v>2018</v>
      </c>
      <c r="B21" s="7">
        <v>13</v>
      </c>
      <c r="C21" s="7">
        <v>4</v>
      </c>
      <c r="D21" s="7">
        <v>28</v>
      </c>
      <c r="E21" s="7">
        <v>8</v>
      </c>
    </row>
    <row r="22" spans="1:5" x14ac:dyDescent="0.25">
      <c r="A22" s="33">
        <v>2019</v>
      </c>
      <c r="B22" s="7">
        <v>6</v>
      </c>
      <c r="C22" s="7">
        <v>10</v>
      </c>
      <c r="D22" s="7">
        <v>38</v>
      </c>
      <c r="E22" s="7">
        <v>12</v>
      </c>
    </row>
    <row r="23" spans="1:5" ht="15.75" thickBot="1" x14ac:dyDescent="0.3">
      <c r="A23" s="38">
        <v>2020</v>
      </c>
      <c r="B23" s="41">
        <v>12</v>
      </c>
      <c r="C23" s="41">
        <v>9</v>
      </c>
      <c r="D23" s="41">
        <v>38</v>
      </c>
      <c r="E23" s="41">
        <v>10</v>
      </c>
    </row>
    <row r="24" spans="1:5" x14ac:dyDescent="0.25">
      <c r="B24" s="45">
        <f>SUM(B5:B23)</f>
        <v>134</v>
      </c>
      <c r="C24" s="45">
        <f t="shared" ref="C24:E24" si="0">SUM(C5:C23)</f>
        <v>104</v>
      </c>
      <c r="D24" s="45">
        <f t="shared" si="0"/>
        <v>456</v>
      </c>
      <c r="E24" s="45">
        <f t="shared" si="0"/>
        <v>221</v>
      </c>
    </row>
  </sheetData>
  <mergeCells count="5">
    <mergeCell ref="A1:A4"/>
    <mergeCell ref="B1:B4"/>
    <mergeCell ref="C1:C4"/>
    <mergeCell ref="D1:D4"/>
    <mergeCell ref="E1:E4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158BA-049C-479A-B679-A678473D5B34}">
  <dimension ref="A1:G23"/>
  <sheetViews>
    <sheetView tabSelected="1" topLeftCell="B1" zoomScale="110" zoomScaleNormal="110" workbookViewId="0">
      <selection activeCell="D30" sqref="D30"/>
    </sheetView>
  </sheetViews>
  <sheetFormatPr defaultRowHeight="15" x14ac:dyDescent="0.25"/>
  <sheetData>
    <row r="1" spans="1:7" x14ac:dyDescent="0.25">
      <c r="A1" s="11" t="s">
        <v>24</v>
      </c>
      <c r="B1" s="13" t="s">
        <v>33</v>
      </c>
      <c r="C1" s="13"/>
      <c r="D1" s="13"/>
      <c r="E1" s="13"/>
    </row>
    <row r="2" spans="1:7" x14ac:dyDescent="0.25">
      <c r="A2" s="16"/>
      <c r="B2" s="18"/>
      <c r="C2" s="18"/>
      <c r="D2" s="18"/>
      <c r="E2" s="18"/>
    </row>
    <row r="3" spans="1:7" x14ac:dyDescent="0.25">
      <c r="A3" s="16"/>
      <c r="B3" s="19" t="s">
        <v>6</v>
      </c>
      <c r="C3" s="46" t="s">
        <v>7</v>
      </c>
      <c r="D3" s="46" t="s">
        <v>8</v>
      </c>
      <c r="E3" s="46" t="s">
        <v>9</v>
      </c>
    </row>
    <row r="4" spans="1:7" ht="15.75" thickBot="1" x14ac:dyDescent="0.3">
      <c r="A4" s="21"/>
      <c r="B4" s="25"/>
      <c r="C4" s="47"/>
      <c r="D4" s="47"/>
      <c r="E4" s="47"/>
    </row>
    <row r="5" spans="1:7" x14ac:dyDescent="0.25">
      <c r="A5" s="28">
        <v>2002</v>
      </c>
      <c r="B5" s="30">
        <v>496</v>
      </c>
      <c r="C5" s="30">
        <v>91</v>
      </c>
      <c r="D5" s="30">
        <v>342</v>
      </c>
      <c r="E5" s="30">
        <v>63</v>
      </c>
      <c r="G5" s="46"/>
    </row>
    <row r="6" spans="1:7" x14ac:dyDescent="0.25">
      <c r="A6" s="33">
        <v>2003</v>
      </c>
      <c r="B6" s="7">
        <v>502</v>
      </c>
      <c r="C6" s="7">
        <v>83</v>
      </c>
      <c r="D6" s="7">
        <v>356</v>
      </c>
      <c r="E6" s="7">
        <v>63</v>
      </c>
      <c r="G6" s="48"/>
    </row>
    <row r="7" spans="1:7" x14ac:dyDescent="0.25">
      <c r="A7" s="33">
        <v>2004</v>
      </c>
      <c r="B7" s="7">
        <v>504</v>
      </c>
      <c r="C7" s="7">
        <v>80</v>
      </c>
      <c r="D7" s="7">
        <v>362</v>
      </c>
      <c r="E7" s="7">
        <v>62</v>
      </c>
    </row>
    <row r="8" spans="1:7" x14ac:dyDescent="0.25">
      <c r="A8" s="33">
        <v>2005</v>
      </c>
      <c r="B8" s="7">
        <v>522</v>
      </c>
      <c r="C8" s="7">
        <v>74</v>
      </c>
      <c r="D8" s="7">
        <v>383</v>
      </c>
      <c r="E8" s="7">
        <v>65</v>
      </c>
    </row>
    <row r="9" spans="1:7" x14ac:dyDescent="0.25">
      <c r="A9" s="35">
        <v>2006</v>
      </c>
      <c r="B9" s="6">
        <v>523</v>
      </c>
      <c r="C9" s="6">
        <v>75</v>
      </c>
      <c r="D9" s="6">
        <v>377</v>
      </c>
      <c r="E9" s="6">
        <v>71</v>
      </c>
    </row>
    <row r="10" spans="1:7" x14ac:dyDescent="0.25">
      <c r="A10" s="35">
        <v>2007</v>
      </c>
      <c r="B10" s="6">
        <v>523</v>
      </c>
      <c r="C10" s="6">
        <v>70</v>
      </c>
      <c r="D10" s="6">
        <v>381</v>
      </c>
      <c r="E10" s="6">
        <v>72</v>
      </c>
    </row>
    <row r="11" spans="1:7" x14ac:dyDescent="0.25">
      <c r="A11" s="35">
        <v>2008</v>
      </c>
      <c r="B11" s="6">
        <v>529</v>
      </c>
      <c r="C11" s="6">
        <v>69</v>
      </c>
      <c r="D11" s="6">
        <v>386</v>
      </c>
      <c r="E11" s="6">
        <v>74</v>
      </c>
    </row>
    <row r="12" spans="1:7" x14ac:dyDescent="0.25">
      <c r="A12" s="35">
        <v>2009</v>
      </c>
      <c r="B12" s="6">
        <v>563</v>
      </c>
      <c r="C12" s="6">
        <v>84</v>
      </c>
      <c r="D12" s="6">
        <v>405</v>
      </c>
      <c r="E12" s="6">
        <v>74</v>
      </c>
    </row>
    <row r="13" spans="1:7" x14ac:dyDescent="0.25">
      <c r="A13" s="35">
        <v>2010</v>
      </c>
      <c r="B13" s="6">
        <v>581</v>
      </c>
      <c r="C13" s="6">
        <v>83</v>
      </c>
      <c r="D13" s="6">
        <v>425</v>
      </c>
      <c r="E13" s="6">
        <v>73</v>
      </c>
    </row>
    <row r="14" spans="1:7" x14ac:dyDescent="0.25">
      <c r="A14" s="35">
        <v>2011</v>
      </c>
      <c r="B14" s="6">
        <v>588</v>
      </c>
      <c r="C14" s="6">
        <v>86</v>
      </c>
      <c r="D14" s="6">
        <v>428</v>
      </c>
      <c r="E14" s="6">
        <v>74</v>
      </c>
    </row>
    <row r="15" spans="1:7" x14ac:dyDescent="0.25">
      <c r="A15" s="35">
        <v>2012</v>
      </c>
      <c r="B15" s="6">
        <v>609</v>
      </c>
      <c r="C15" s="6">
        <v>98</v>
      </c>
      <c r="D15" s="6">
        <v>430</v>
      </c>
      <c r="E15" s="6">
        <v>81</v>
      </c>
    </row>
    <row r="16" spans="1:7" x14ac:dyDescent="0.25">
      <c r="A16" s="33">
        <v>2013</v>
      </c>
      <c r="B16" s="7">
        <v>622</v>
      </c>
      <c r="C16" s="7">
        <v>101</v>
      </c>
      <c r="D16" s="7">
        <v>436</v>
      </c>
      <c r="E16" s="7">
        <v>85</v>
      </c>
    </row>
    <row r="17" spans="1:5" x14ac:dyDescent="0.25">
      <c r="A17" s="33">
        <v>2014</v>
      </c>
      <c r="B17" s="7">
        <v>618</v>
      </c>
      <c r="C17" s="7">
        <v>103</v>
      </c>
      <c r="D17" s="7">
        <v>430</v>
      </c>
      <c r="E17" s="7">
        <v>85</v>
      </c>
    </row>
    <row r="18" spans="1:5" x14ac:dyDescent="0.25">
      <c r="A18" s="33">
        <v>2015</v>
      </c>
      <c r="B18" s="7">
        <v>642</v>
      </c>
      <c r="C18" s="7">
        <v>111</v>
      </c>
      <c r="D18" s="7">
        <v>440</v>
      </c>
      <c r="E18" s="7">
        <v>91</v>
      </c>
    </row>
    <row r="19" spans="1:5" x14ac:dyDescent="0.25">
      <c r="A19" s="33">
        <v>2016</v>
      </c>
      <c r="B19" s="7">
        <v>654</v>
      </c>
      <c r="C19" s="7">
        <v>115</v>
      </c>
      <c r="D19" s="7">
        <v>443</v>
      </c>
      <c r="E19" s="7">
        <v>96</v>
      </c>
    </row>
    <row r="20" spans="1:5" x14ac:dyDescent="0.25">
      <c r="A20" s="33">
        <v>2017</v>
      </c>
      <c r="B20" s="7">
        <v>674</v>
      </c>
      <c r="C20" s="7">
        <v>117</v>
      </c>
      <c r="D20" s="7">
        <v>457</v>
      </c>
      <c r="E20" s="7">
        <v>100</v>
      </c>
    </row>
    <row r="21" spans="1:5" x14ac:dyDescent="0.25">
      <c r="A21" s="33">
        <v>2018</v>
      </c>
      <c r="B21" s="7">
        <v>703</v>
      </c>
      <c r="C21" s="7">
        <v>127</v>
      </c>
      <c r="D21" s="7">
        <v>473</v>
      </c>
      <c r="E21" s="7">
        <v>103</v>
      </c>
    </row>
    <row r="22" spans="1:5" x14ac:dyDescent="0.25">
      <c r="A22" s="33">
        <v>2019</v>
      </c>
      <c r="B22" s="7">
        <v>725</v>
      </c>
      <c r="C22" s="7">
        <v>137</v>
      </c>
      <c r="D22" s="7">
        <v>486</v>
      </c>
      <c r="E22" s="7">
        <v>102</v>
      </c>
    </row>
    <row r="23" spans="1:5" ht="15.75" thickBot="1" x14ac:dyDescent="0.3">
      <c r="A23" s="38">
        <v>2020</v>
      </c>
      <c r="B23" s="41">
        <v>756</v>
      </c>
      <c r="C23" s="41">
        <v>150</v>
      </c>
      <c r="D23" s="41">
        <v>502</v>
      </c>
      <c r="E23" s="41">
        <v>104</v>
      </c>
    </row>
  </sheetData>
  <mergeCells count="7">
    <mergeCell ref="G5:G6"/>
    <mergeCell ref="E3:E4"/>
    <mergeCell ref="B1:E2"/>
    <mergeCell ref="B3:B4"/>
    <mergeCell ref="A1:A4"/>
    <mergeCell ref="C3:C4"/>
    <mergeCell ref="D3:D4"/>
  </mergeCells>
  <pageMargins left="0.7" right="0.7" top="0.78740157499999996" bottom="0.78740157499999996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úplná data</vt:lpstr>
      <vt:lpstr>graf 1</vt:lpstr>
      <vt:lpstr>graf 2</vt:lpstr>
      <vt:lpstr>graf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</dc:creator>
  <cp:lastModifiedBy>staro</cp:lastModifiedBy>
  <cp:lastPrinted>2021-06-23T12:00:10Z</cp:lastPrinted>
  <dcterms:created xsi:type="dcterms:W3CDTF">2021-06-23T07:46:58Z</dcterms:created>
  <dcterms:modified xsi:type="dcterms:W3CDTF">2021-06-23T12:09:54Z</dcterms:modified>
</cp:coreProperties>
</file>